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6\FOLHA DE PAGAMENTO\02_FEVEREIRO\"/>
    </mc:Choice>
  </mc:AlternateContent>
  <xr:revisionPtr revIDLastSave="0" documentId="13_ncr:1_{0781564F-D81A-446F-9145-621228C01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VEREIR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3" l="1"/>
  <c r="H9" i="13"/>
  <c r="O5" i="13"/>
  <c r="H5" i="13"/>
  <c r="O8" i="13"/>
  <c r="H8" i="13"/>
  <c r="O49" i="13"/>
  <c r="H49" i="13"/>
  <c r="O54" i="13"/>
  <c r="H54" i="13"/>
  <c r="O47" i="13"/>
  <c r="H47" i="13"/>
  <c r="O22" i="13" l="1"/>
  <c r="H22" i="13"/>
  <c r="O81" i="13" l="1"/>
  <c r="H81" i="13"/>
  <c r="O61" i="13"/>
  <c r="H61" i="13"/>
  <c r="O57" i="13"/>
  <c r="H57" i="13"/>
  <c r="O53" i="13"/>
  <c r="H53" i="13"/>
  <c r="O45" i="13"/>
  <c r="H45" i="13"/>
  <c r="O40" i="13"/>
  <c r="H40" i="13"/>
  <c r="O30" i="13"/>
  <c r="O20" i="13"/>
  <c r="H20" i="13"/>
  <c r="O13" i="13"/>
  <c r="O12" i="13"/>
  <c r="O51" i="13"/>
  <c r="H51" i="13"/>
  <c r="O48" i="13"/>
  <c r="H48" i="13"/>
  <c r="O7" i="13"/>
  <c r="H7" i="13"/>
  <c r="O23" i="13"/>
  <c r="H23" i="13"/>
  <c r="O89" i="13" l="1"/>
  <c r="H89" i="13"/>
  <c r="O68" i="13"/>
  <c r="H68" i="13"/>
  <c r="O69" i="13"/>
  <c r="H69" i="13"/>
  <c r="O55" i="13"/>
  <c r="H55" i="13"/>
  <c r="O44" i="13"/>
  <c r="H44" i="13"/>
  <c r="O83" i="13" l="1"/>
  <c r="H83" i="13"/>
  <c r="O72" i="13"/>
  <c r="H72" i="13"/>
  <c r="O10" i="13"/>
  <c r="H10" i="13"/>
  <c r="O19" i="13"/>
  <c r="H19" i="13"/>
  <c r="O4" i="13"/>
  <c r="H4" i="13"/>
  <c r="O78" i="13"/>
  <c r="H78" i="13"/>
  <c r="O43" i="13"/>
  <c r="H43" i="13"/>
  <c r="O71" i="13"/>
  <c r="H71" i="13"/>
  <c r="O87" i="13"/>
  <c r="H87" i="13"/>
  <c r="O15" i="13"/>
  <c r="H15" i="13"/>
  <c r="O37" i="13"/>
  <c r="H37" i="13"/>
  <c r="O80" i="13"/>
  <c r="H80" i="13"/>
  <c r="O73" i="13"/>
  <c r="H73" i="13"/>
  <c r="O66" i="13"/>
  <c r="H66" i="13"/>
  <c r="O56" i="13"/>
  <c r="H56" i="13"/>
  <c r="O27" i="13"/>
  <c r="O50" i="13"/>
  <c r="H50" i="13"/>
  <c r="O34" i="13"/>
  <c r="H34" i="13"/>
  <c r="O26" i="13"/>
  <c r="H26" i="13"/>
  <c r="O65" i="13"/>
  <c r="H65" i="13"/>
  <c r="O59" i="13"/>
  <c r="H59" i="13"/>
  <c r="O76" i="13" l="1"/>
  <c r="H76" i="13"/>
  <c r="O52" i="13"/>
  <c r="H52" i="13"/>
  <c r="O42" i="13"/>
  <c r="H42" i="13"/>
  <c r="O33" i="13"/>
  <c r="H33" i="13"/>
  <c r="O39" i="13"/>
  <c r="H39" i="13"/>
  <c r="O16" i="13"/>
  <c r="H16" i="13"/>
  <c r="O17" i="13" l="1"/>
  <c r="H17" i="13"/>
  <c r="O6" i="13" l="1"/>
  <c r="H6" i="13"/>
  <c r="O14" i="13" l="1"/>
  <c r="H14" i="13"/>
  <c r="O88" i="13" l="1"/>
  <c r="H88" i="13"/>
  <c r="O75" i="13"/>
  <c r="H75" i="13"/>
  <c r="O36" i="13"/>
  <c r="H36" i="13"/>
  <c r="O58" i="13"/>
  <c r="H58" i="13"/>
  <c r="O82" i="13"/>
  <c r="H82" i="13"/>
  <c r="O11" i="13"/>
  <c r="O60" i="13"/>
  <c r="H60" i="13"/>
  <c r="O46" i="13" l="1"/>
  <c r="H46" i="13"/>
  <c r="O67" i="13" l="1"/>
  <c r="H67" i="13"/>
  <c r="O24" i="13"/>
  <c r="H24" i="13"/>
  <c r="O21" i="13"/>
  <c r="H21" i="13"/>
  <c r="O64" i="13" l="1"/>
  <c r="H64" i="13"/>
  <c r="E99" i="14" l="1"/>
  <c r="E98" i="14"/>
  <c r="O25" i="13"/>
  <c r="H25" i="13"/>
  <c r="O84" i="13"/>
  <c r="H84" i="13"/>
  <c r="O31" i="13"/>
  <c r="H31" i="13"/>
  <c r="O35" i="13" l="1"/>
  <c r="H35" i="13"/>
  <c r="O70" i="13" l="1"/>
  <c r="H70" i="13"/>
  <c r="O28" i="13" l="1"/>
  <c r="O77" i="13"/>
  <c r="H77" i="13"/>
  <c r="O29" i="13"/>
  <c r="O86" i="13" l="1"/>
  <c r="H86" i="13"/>
  <c r="O74" i="13"/>
  <c r="H74" i="13"/>
  <c r="O41" i="13"/>
  <c r="H41" i="13"/>
  <c r="O38" i="13"/>
  <c r="H38" i="13"/>
  <c r="O32" i="13"/>
  <c r="H32" i="13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O79" i="13"/>
  <c r="H79" i="13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<sst xmlns="http://schemas.openxmlformats.org/spreadsheetml/2006/main" count="3420" uniqueCount="581">
  <si>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</si>
  <si>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</si>
  <si>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</si>
  <si>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</si>
  <si>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</si>
  <si>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</si>
  <si>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</si>
  <si>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</si>
  <si>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</si>
  <si>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</si>
  <si>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</si>
  <si>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</si>
  <si>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</si>
  <si>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</si>
  <si>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</si>
  <si>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</si>
  <si>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</si>
  <si>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</si>
  <si>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</si>
  <si>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</si>
  <si>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</si>
  <si>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</si>
  <si>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</si>
  <si>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</si>
  <si>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</si>
  <si>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</si>
  <si>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</si>
  <si>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</si>
  <si>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</si>
  <si>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</si>
  <si>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</si>
  <si>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</si>
  <si>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</si>
  <si>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</si>
  <si>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</si>
  <si>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</si>
  <si>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</si>
  <si>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</si>
  <si>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</si>
  <si>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</si>
  <si>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</si>
  <si>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</si>
  <si>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</si>
  <si>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</si>
  <si>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</si>
  <si>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</si>
  <si>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</si>
  <si>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</si>
  <si>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</si>
  <si>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</si>
  <si>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</si>
  <si>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</si>
  <si>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</si>
  <si>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</si>
  <si>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</si>
  <si>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</si>
  <si>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</si>
  <si>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</si>
  <si>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</si>
  <si>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</si>
  <si>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</si>
  <si>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</si>
  <si>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</si>
  <si>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</si>
  <si>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</si>
  <si>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</si>
  <si>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</si>
  <si>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</si>
  <si>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</si>
  <si>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</si>
  <si>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</si>
  <si>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</si>
  <si>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</si>
  <si>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</si>
  <si>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</si>
  <si>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</si>
  <si>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</si>
  <si>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</si>
  <si>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</si>
  <si>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</si>
  <si>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</si>
  <si>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</si>
  <si>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</si>
  <si>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</si>
  <si>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</si>
  <si>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</si>
  <si>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</si>
  <si>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</si>
  <si>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</si>
  <si>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</si>
  <si>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</si>
  <si>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</si>
  <si>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</si>
  <si>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</si>
  <si>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</si>
  <si>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</si>
  <si>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</si>
  <si>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</si>
  <si>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</si>
  <si>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</si>
  <si>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</si>
  <si>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</si>
  <si>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</si>
  <si>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</si>
  <si>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</si>
  <si>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</si>
  <si>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</si>
  <si>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</si>
  <si>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</si>
  <si>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</si>
  <si>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</si>
  <si>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</si>
  <si>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</si>
  <si>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</si>
  <si>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</si>
  <si>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</si>
  <si>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</si>
  <si>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</si>
  <si>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</si>
  <si>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</si>
  <si>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</si>
  <si>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</si>
  <si>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</si>
  <si>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</si>
  <si>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</si>
  <si>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</si>
  <si>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</si>
  <si>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</si>
  <si>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</si>
  <si>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</si>
  <si>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</si>
  <si>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</si>
  <si>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</si>
  <si>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</si>
  <si>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</si>
  <si>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</si>
  <si>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</si>
  <si>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</si>
  <si>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</si>
  <si>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</si>
  <si>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</si>
  <si>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</si>
  <si>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</si>
  <si>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</si>
  <si>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</si>
  <si>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</si>
  <si>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</si>
  <si>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</si>
  <si>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</si>
  <si>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</si>
  <si>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</si>
  <si>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</si>
  <si>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</si>
  <si>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</si>
  <si>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</si>
  <si>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</si>
  <si>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</si>
  <si>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</si>
  <si>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</si>
  <si>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</si>
  <si>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</si>
  <si>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</si>
  <si>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</si>
  <si>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</si>
  <si>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</si>
  <si>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</si>
  <si>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</si>
  <si>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</si>
  <si>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</si>
  <si>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</si>
  <si>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</si>
  <si>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</si>
  <si>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</si>
  <si>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</si>
  <si>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</si>
  <si>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</si>
  <si>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</si>
  <si>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</si>
  <si>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</si>
  <si>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</si>
  <si>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</si>
  <si>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</si>
  <si>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</si>
  <si>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</si>
  <si>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</si>
  <si>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</si>
  <si>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</si>
  <si>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</si>
  <si>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</si>
  <si>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</si>
  <si>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</si>
  <si>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</si>
  <si>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</si>
  <si>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</si>
  <si>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</si>
  <si>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</si>
  <si>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</si>
  <si>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</si>
  <si>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</si>
  <si>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</si>
  <si>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</si>
  <si>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</si>
  <si>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</si>
  <si>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</si>
  <si>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</si>
  <si>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</si>
  <si>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</si>
  <si>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</si>
  <si>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</si>
  <si>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</si>
  <si>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</si>
  <si>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</si>
  <si>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</si>
  <si>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</si>
  <si>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</si>
  <si>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</si>
  <si>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</si>
  <si>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</si>
  <si>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</si>
  <si>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</si>
  <si>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</si>
  <si>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</si>
  <si>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</si>
  <si>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</si>
  <si>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</si>
  <si>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</si>
  <si>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</si>
  <si>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</si>
  <si>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</si>
  <si>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</si>
  <si>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</si>
  <si>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</si>
  <si>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</si>
  <si>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</si>
  <si>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</si>
  <si>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</si>
  <si>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</si>
  <si>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</si>
  <si>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</si>
  <si>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</si>
  <si>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</si>
  <si>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</si>
  <si>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</si>
  <si>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</si>
  <si>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</si>
  <si>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</si>
  <si>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</si>
  <si>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</si>
  <si>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</si>
  <si>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</si>
  <si>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</si>
  <si>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</si>
  <si>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</si>
  <si>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</si>
  <si>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</si>
  <si>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</si>
  <si>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</si>
  <si>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</si>
  <si>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</si>
  <si>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</si>
  <si>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</si>
  <si>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</si>
  <si>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</si>
  <si>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</si>
  <si>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</si>
  <si>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</si>
  <si>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</si>
  <si>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</si>
  <si>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</si>
  <si>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</si>
  <si>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</si>
  <si>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</si>
  <si>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</si>
  <si>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</si>
  <si>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</si>
  <si>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</si>
  <si>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</si>
  <si>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</si>
  <si>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</si>
  <si>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</si>
  <si>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</si>
  <si>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</si>
  <si>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</si>
  <si>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</si>
  <si>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</si>
  <si>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</si>
  <si>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</si>
  <si>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</si>
  <si>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</si>
  <si>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</si>
  <si>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</si>
  <si>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</si>
  <si>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</si>
  <si>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</si>
  <si>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</si>
  <si>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</si>
  <si>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</si>
  <si>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</si>
  <si>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</si>
  <si>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VENC. DO CONTRATO PRAZO 2 ANOS TÉRMINO</t>
  </si>
  <si>
    <t>FINALISTA ENCERRA EM 30/06/2024</t>
  </si>
  <si>
    <t>FINALISTA ENCERRA EM 31/12/2024</t>
  </si>
  <si>
    <t>VENC. DO CONTRATO PRAZO 2 ANOS            INÍCIO</t>
  </si>
  <si>
    <t>VENC. CONTRATO                                                             PELO TÉRMINO CURSO</t>
  </si>
  <si>
    <t>2º PERÍODO</t>
  </si>
  <si>
    <t>5º PERÍODO</t>
  </si>
  <si>
    <t>2º ANO</t>
  </si>
  <si>
    <t>3º ANO</t>
  </si>
  <si>
    <t>3º PERÍODO</t>
  </si>
  <si>
    <t>8º PERÍODO</t>
  </si>
  <si>
    <t xml:space="preserve">ANO/PERÍODO ATUAL 1.SEMESTRE 2024 </t>
  </si>
  <si>
    <t>4º PERÍODO</t>
  </si>
  <si>
    <t>7º PERÍODO</t>
  </si>
  <si>
    <t>10º PERÍODO</t>
  </si>
  <si>
    <t>9º PERÍODO</t>
  </si>
  <si>
    <t>12º PERÍODO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</si>
  <si>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</si>
  <si>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</si>
  <si>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</si>
  <si>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</si>
  <si>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</si>
  <si>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</si>
  <si>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</si>
  <si>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</si>
  <si>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</si>
  <si>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</si>
  <si>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</si>
  <si>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</si>
  <si>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</si>
  <si>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</si>
  <si>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</si>
  <si>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</si>
  <si>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</si>
  <si>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</si>
  <si>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</si>
  <si>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</si>
  <si>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</si>
  <si>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</si>
  <si>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</si>
  <si>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</si>
  <si>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</si>
  <si>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</si>
  <si>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</si>
  <si>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</si>
  <si>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</si>
  <si>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</si>
  <si>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</si>
  <si>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</si>
  <si>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</si>
  <si>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</si>
  <si>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</si>
  <si>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</si>
  <si>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</si>
  <si>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</si>
  <si>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</si>
  <si>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</si>
  <si>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</si>
  <si>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</si>
  <si>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</si>
  <si>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</si>
  <si>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</si>
  <si>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</si>
  <si>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</si>
  <si>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</si>
  <si>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</si>
  <si>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</si>
  <si>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</si>
  <si>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</si>
  <si>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</si>
  <si>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</si>
  <si>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</si>
  <si>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</si>
  <si>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</si>
  <si>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</si>
  <si>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</si>
  <si>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</si>
  <si>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</si>
  <si>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</si>
  <si>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</si>
  <si>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</si>
  <si>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</si>
  <si>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</si>
  <si>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</si>
  <si>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</si>
  <si>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</si>
  <si>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</si>
  <si>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</si>
  <si>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</si>
  <si>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</si>
  <si>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</si>
  <si>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</si>
  <si>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</si>
  <si>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</si>
  <si>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</si>
  <si>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</si>
  <si>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</si>
  <si>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</si>
  <si>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</si>
  <si>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</si>
  <si>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</si>
  <si>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</si>
  <si>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</si>
  <si>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</si>
  <si>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</si>
  <si>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</si>
  <si>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</si>
  <si>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</si>
  <si>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</si>
  <si>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</si>
  <si>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</si>
  <si>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</si>
  <si>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</si>
  <si>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</si>
  <si>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</si>
  <si>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</si>
  <si>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</si>
  <si>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</si>
  <si>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</si>
  <si>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</si>
  <si>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</si>
  <si>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</si>
  <si>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</si>
  <si>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</si>
  <si>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</si>
  <si>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</si>
  <si>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</si>
  <si>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</si>
  <si>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</si>
  <si>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</si>
  <si>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</si>
  <si>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</si>
  <si>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</si>
  <si>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</si>
  <si>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</si>
  <si>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</si>
  <si>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</si>
  <si>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</si>
  <si>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</si>
  <si>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</si>
  <si>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</si>
  <si>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</si>
  <si>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</si>
  <si>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</si>
  <si>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</si>
  <si>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</si>
  <si>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</si>
  <si>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</si>
  <si>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</si>
  <si>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</si>
  <si>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</si>
  <si>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</si>
  <si>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</si>
  <si>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</si>
  <si>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</si>
  <si>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</si>
  <si>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</si>
  <si>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</si>
  <si>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</si>
  <si>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</si>
  <si>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</si>
  <si>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</si>
  <si>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</si>
  <si>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</si>
  <si>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</si>
  <si>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</si>
  <si>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</si>
  <si>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</si>
  <si>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</si>
  <si>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</si>
  <si>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</si>
  <si>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</si>
  <si>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</si>
  <si>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</si>
  <si>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</si>
  <si>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</si>
  <si>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</si>
  <si>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</si>
  <si>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</si>
  <si>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</si>
  <si>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</si>
  <si>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</si>
  <si>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</si>
  <si>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</si>
  <si>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</si>
  <si>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</si>
  <si>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</si>
  <si>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</si>
  <si>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</si>
  <si>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</si>
  <si>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</si>
  <si>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</si>
  <si>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</si>
  <si>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</si>
  <si>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</si>
  <si>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</si>
  <si>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</si>
  <si>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</si>
  <si>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</si>
  <si>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</si>
  <si>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</si>
  <si>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</si>
  <si>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</si>
  <si>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</si>
  <si>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</si>
  <si>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</si>
  <si>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</si>
  <si>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</si>
  <si>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</si>
  <si>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</si>
  <si>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</si>
  <si>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LUIZ FELIPE DA SILVA E SILVA</t>
  </si>
  <si>
    <t>ADRIANA GOMES DA SILVA</t>
  </si>
  <si>
    <t>ALYNE FERREIRA DE PAULA</t>
  </si>
  <si>
    <t xml:space="preserve">RAYNA VASCONCELOS DOS SANTOS </t>
  </si>
  <si>
    <t xml:space="preserve">MARCO ANTÔNIO SUTO FELIPE </t>
  </si>
  <si>
    <t>GRAZIELLE NOGUEIRA DA COSTA SANTOS</t>
  </si>
  <si>
    <t>LAURA ELLEN DA SILVA SOUZA</t>
  </si>
  <si>
    <t>KAMANDRA GONÇALVES NUNES</t>
  </si>
  <si>
    <t>RENATA SILVA SERRÃO</t>
  </si>
  <si>
    <t>MYKAELA VITÓRIA DOS SANTOS CARDOSO CORREA</t>
  </si>
  <si>
    <t>CLARICE DE ALMEIDA BENTES DE MENDONÇA</t>
  </si>
  <si>
    <t>MARLESON LAURO BARBOSA LIMA</t>
  </si>
  <si>
    <t>YASMIM ALVES GALVÃO</t>
  </si>
  <si>
    <t xml:space="preserve">ANTONIA SOFIA NASCIMENTO DE HOLANDA </t>
  </si>
  <si>
    <t>THAISY FRANCINNY VIEIRA FERNANDES</t>
  </si>
  <si>
    <t>SAMUEL LIBERATO MARINHO DE OLIVEIRA</t>
  </si>
  <si>
    <t>EDUARDA MATOS FERREIRA</t>
  </si>
  <si>
    <t>CAROLINE TOMAZ DA SILVA</t>
  </si>
  <si>
    <t>EMILY VITÓRIA MOREIRA DE SOUZA</t>
  </si>
  <si>
    <t>JOÃO PAULO DA SILVA CASTRO SALES</t>
  </si>
  <si>
    <t>RAFAELA SILVA FERREIRA</t>
  </si>
  <si>
    <t xml:space="preserve">MARIA CLARA SILVA DE SOUZA </t>
  </si>
  <si>
    <t>LARISSA VITÓRIA DA SILVA GONDIM</t>
  </si>
  <si>
    <t>ANA BEATRIZ TÁVORA MACIEL</t>
  </si>
  <si>
    <t>CHRYSTIAN BATISTA DA ROCHA</t>
  </si>
  <si>
    <t>HOSHITON DA SILVA ANDRADE</t>
  </si>
  <si>
    <t>ANA LETÍCIA CIDADE DE OLIVEIRA</t>
  </si>
  <si>
    <t>KAILANY MARIA SILVEIRA MENDES</t>
  </si>
  <si>
    <t>MARCELA SOARES BINDÁ</t>
  </si>
  <si>
    <t>MARIÂNGELES NASCIMENTO PINHEIRO</t>
  </si>
  <si>
    <t>NATALIA DE MENEZES DE SENA</t>
  </si>
  <si>
    <t>REBECA AGRA DANGELO BASTOS</t>
  </si>
  <si>
    <t>DANIEL SILVA DOS ANJOS</t>
  </si>
  <si>
    <t>VINÍCIUS GAMA BARROSO</t>
  </si>
  <si>
    <t>LEANDERSON CHUNHA DA SILVA</t>
  </si>
  <si>
    <t xml:space="preserve">FABIANA DO NASCIMENTO ALMEIDA </t>
  </si>
  <si>
    <t>RAQUEL DE SOUZA PEREIRA</t>
  </si>
  <si>
    <t>ALEXANDRE FRANK ALVES MARINHO</t>
  </si>
  <si>
    <t>ADRIANA BARBOSA DA SILVA PEREIRA</t>
  </si>
  <si>
    <t>JOÃO VICTOR LAGO DA CUNHA</t>
  </si>
  <si>
    <t>MARIA KAILANY DOS SANTOS VALENTE</t>
  </si>
  <si>
    <t>RYAN FERREIRA NEVES</t>
  </si>
  <si>
    <t>LUÍZA KETULEN DE SOUZA MOREIRA</t>
  </si>
  <si>
    <t>FELIPE KAUÊ FREITAS PORTELA</t>
  </si>
  <si>
    <t>JULIANA TENÓRIO VIANA</t>
  </si>
  <si>
    <t>MARIA CAROLINA DA SILVA ABREU</t>
  </si>
  <si>
    <t>YASMIM PINTO ALHO</t>
  </si>
  <si>
    <t>MARIA IZABELA FERREIRA AVELINO</t>
  </si>
  <si>
    <t>ALICE RODRIGUES DA COSTA DA SILVA</t>
  </si>
  <si>
    <t>DHENNIFER LOPES MOUZINHO</t>
  </si>
  <si>
    <t>HELLEN REGINA SATURNINO FERREIRA</t>
  </si>
  <si>
    <t>ÍTALO COSTA DA SILVA</t>
  </si>
  <si>
    <t>MARIANA DA SILVA MENDONÇA</t>
  </si>
  <si>
    <t>ADRIANA FERREIRA RAMOS</t>
  </si>
  <si>
    <t>BEATRIZ CHRISTINE AZEVEDO BATISTA</t>
  </si>
  <si>
    <t>EDUARDO HENRIQUE DIB BARBOSA ANTON</t>
  </si>
  <si>
    <t>FLÁVIO GABRIEL LEANDRO MARTINS</t>
  </si>
  <si>
    <t>JÚLIA EDUARDA LIMA CORRÊA DA SILVA</t>
  </si>
  <si>
    <t>KARLA BEATRIZ DE OLIVEIRA CASTRO TELES</t>
  </si>
  <si>
    <t>LAYSA SIQUEIRA DA SILVA</t>
  </si>
  <si>
    <t>LUIS FELIPE DE CASTRO LIMA</t>
  </si>
  <si>
    <t>REBEKA NASCIMENTO DE ALMEIDA</t>
  </si>
  <si>
    <t>LUZIA IZABEL CARDOSO VEIGA CRESPO</t>
  </si>
  <si>
    <t xml:space="preserve">ALESSANDRA TELES DE ALBUQUERQUE </t>
  </si>
  <si>
    <t>HAYANA LETÍCIA GUIMARÃES ALVES</t>
  </si>
  <si>
    <t>JULIANA BARBOSA VIDAL</t>
  </si>
  <si>
    <t>HEYDER LOUREIRO PINAGÉ NETO</t>
  </si>
  <si>
    <t>GABRIELLY MOREIRA DA SILVA</t>
  </si>
  <si>
    <t xml:space="preserve">ANDRESSA BENTES DE OLIVEIRA </t>
  </si>
  <si>
    <t xml:space="preserve">GLEICY LAURA MOREIRA DE OLIVEIRA 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</si>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</sst>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Arial"/>
      <family val="2"/>
    </font>
    <font>
      <b/>
      <sz val="12"/>
      <color rgb="FF00B05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9" fillId="0" borderId="0"/>
    <xf numFmtId="0" fontId="100" fillId="0" borderId="0"/>
    <xf numFmtId="0" fontId="104" fillId="0" borderId="0" applyNumberFormat="0" applyFill="0" applyBorder="0" applyAlignment="0" applyProtection="0"/>
  </cellStyleXfs>
  <cellXfs count="342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54" fillId="20" borderId="2" xfId="0" applyFont="1" applyFill="1" applyBorder="1" applyAlignment="1">
      <alignment horizontal="center" wrapText="1"/>
    </xf>
    <xf numFmtId="14" fontId="71" fillId="0" borderId="2" xfId="0" applyNumberFormat="1" applyFont="1" applyBorder="1" applyAlignment="1">
      <alignment horizontal="center" vertical="center"/>
    </xf>
    <xf numFmtId="14" fontId="71" fillId="17" borderId="2" xfId="0" applyNumberFormat="1" applyFont="1" applyFill="1" applyBorder="1" applyAlignment="1">
      <alignment horizontal="center" vertical="center"/>
    </xf>
    <xf numFmtId="0" fontId="54" fillId="20" borderId="2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70" fillId="0" borderId="2" xfId="0" applyFont="1" applyBorder="1" applyAlignment="1">
      <alignment horizontal="center"/>
    </xf>
    <xf numFmtId="0" fontId="72" fillId="23" borderId="2" xfId="0" applyFont="1" applyFill="1" applyBorder="1" applyAlignment="1">
      <alignment horizontal="center" vertical="center"/>
    </xf>
    <xf numFmtId="0" fontId="70" fillId="23" borderId="2" xfId="0" applyFont="1" applyFill="1" applyBorder="1"/>
    <xf numFmtId="0" fontId="70" fillId="23" borderId="2" xfId="0" applyFont="1" applyFill="1" applyBorder="1" applyAlignment="1">
      <alignment horizontal="center"/>
    </xf>
    <xf numFmtId="0" fontId="70" fillId="0" borderId="0" xfId="0" applyFont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0" xfId="0" applyFont="1"/>
    <xf numFmtId="0" fontId="76" fillId="12" borderId="25" xfId="0" applyFont="1" applyFill="1" applyBorder="1" applyAlignment="1">
      <alignment horizontal="center" vertical="center" wrapText="1"/>
    </xf>
    <xf numFmtId="0" fontId="75" fillId="24" borderId="2" xfId="0" applyFont="1" applyFill="1" applyBorder="1" applyAlignment="1">
      <alignment horizontal="center"/>
    </xf>
    <xf numFmtId="0" fontId="78" fillId="0" borderId="2" xfId="0" applyFont="1" applyBorder="1" applyAlignment="1">
      <alignment horizontal="center"/>
    </xf>
    <xf numFmtId="0" fontId="78" fillId="0" borderId="2" xfId="0" applyFont="1" applyBorder="1"/>
    <xf numFmtId="0" fontId="79" fillId="0" borderId="26" xfId="0" applyFont="1" applyBorder="1"/>
    <xf numFmtId="14" fontId="80" fillId="0" borderId="2" xfId="0" applyNumberFormat="1" applyFont="1" applyBorder="1" applyAlignment="1">
      <alignment horizontal="center"/>
    </xf>
    <xf numFmtId="0" fontId="80" fillId="0" borderId="2" xfId="0" applyFont="1" applyBorder="1" applyAlignment="1">
      <alignment horizontal="center" vertical="center" wrapText="1"/>
    </xf>
    <xf numFmtId="0" fontId="80" fillId="0" borderId="2" xfId="0" applyFont="1" applyBorder="1"/>
    <xf numFmtId="0" fontId="80" fillId="0" borderId="0" xfId="0" applyFont="1"/>
    <xf numFmtId="0" fontId="78" fillId="23" borderId="2" xfId="0" applyFont="1" applyFill="1" applyBorder="1" applyAlignment="1">
      <alignment horizontal="center"/>
    </xf>
    <xf numFmtId="0" fontId="81" fillId="26" borderId="2" xfId="0" applyFont="1" applyFill="1" applyBorder="1" applyAlignment="1">
      <alignment vertical="center"/>
    </xf>
    <xf numFmtId="0" fontId="82" fillId="27" borderId="16" xfId="0" applyFont="1" applyFill="1" applyBorder="1" applyAlignment="1">
      <alignment horizontal="center" vertical="center"/>
    </xf>
    <xf numFmtId="0" fontId="80" fillId="23" borderId="2" xfId="0" applyFont="1" applyFill="1" applyBorder="1" applyAlignment="1">
      <alignment horizontal="center"/>
    </xf>
    <xf numFmtId="0" fontId="80" fillId="0" borderId="2" xfId="0" applyFont="1" applyBorder="1" applyAlignment="1">
      <alignment horizontal="center"/>
    </xf>
    <xf numFmtId="0" fontId="83" fillId="24" borderId="2" xfId="0" applyFont="1" applyFill="1" applyBorder="1" applyAlignment="1">
      <alignment horizontal="center"/>
    </xf>
    <xf numFmtId="0" fontId="76" fillId="25" borderId="22" xfId="0" applyFont="1" applyFill="1" applyBorder="1" applyAlignment="1">
      <alignment horizontal="center" vertical="center" wrapText="1"/>
    </xf>
    <xf numFmtId="0" fontId="75" fillId="0" borderId="2" xfId="0" applyFont="1" applyBorder="1"/>
    <xf numFmtId="14" fontId="84" fillId="0" borderId="2" xfId="0" applyNumberFormat="1" applyFont="1" applyBorder="1" applyAlignment="1">
      <alignment horizontal="center"/>
    </xf>
    <xf numFmtId="0" fontId="84" fillId="0" borderId="2" xfId="0" applyFont="1" applyBorder="1"/>
    <xf numFmtId="0" fontId="84" fillId="17" borderId="0" xfId="0" applyFont="1" applyFill="1"/>
    <xf numFmtId="0" fontId="84" fillId="0" borderId="0" xfId="0" applyFont="1"/>
    <xf numFmtId="0" fontId="81" fillId="19" borderId="2" xfId="0" applyFont="1" applyFill="1" applyBorder="1" applyAlignment="1">
      <alignment vertical="center"/>
    </xf>
    <xf numFmtId="0" fontId="82" fillId="15" borderId="16" xfId="0" applyFont="1" applyFill="1" applyBorder="1" applyAlignment="1">
      <alignment horizontal="center" vertical="center"/>
    </xf>
    <xf numFmtId="0" fontId="80" fillId="0" borderId="0" xfId="0" applyFont="1" applyAlignment="1">
      <alignment horizontal="center"/>
    </xf>
    <xf numFmtId="0" fontId="75" fillId="0" borderId="0" xfId="0" applyFont="1" applyAlignment="1">
      <alignment vertical="center"/>
    </xf>
    <xf numFmtId="0" fontId="87" fillId="0" borderId="0" xfId="0" applyFont="1"/>
    <xf numFmtId="0" fontId="85" fillId="0" borderId="0" xfId="0" applyFont="1"/>
    <xf numFmtId="0" fontId="87" fillId="0" borderId="2" xfId="0" applyFont="1" applyBorder="1"/>
    <xf numFmtId="0" fontId="81" fillId="0" borderId="26" xfId="0" applyFont="1" applyBorder="1"/>
    <xf numFmtId="14" fontId="87" fillId="0" borderId="2" xfId="0" applyNumberFormat="1" applyFont="1" applyBorder="1" applyAlignment="1">
      <alignment horizontal="center"/>
    </xf>
    <xf numFmtId="0" fontId="87" fillId="17" borderId="0" xfId="0" applyFont="1" applyFill="1"/>
    <xf numFmtId="0" fontId="87" fillId="0" borderId="3" xfId="0" applyFont="1" applyBorder="1"/>
    <xf numFmtId="0" fontId="81" fillId="0" borderId="33" xfId="0" applyFont="1" applyBorder="1"/>
    <xf numFmtId="14" fontId="87" fillId="0" borderId="3" xfId="0" applyNumberFormat="1" applyFont="1" applyBorder="1" applyAlignment="1">
      <alignment horizontal="center"/>
    </xf>
    <xf numFmtId="0" fontId="87" fillId="0" borderId="37" xfId="0" applyFont="1" applyBorder="1" applyAlignment="1">
      <alignment horizontal="center"/>
    </xf>
    <xf numFmtId="14" fontId="87" fillId="0" borderId="38" xfId="0" applyNumberFormat="1" applyFont="1" applyBorder="1" applyAlignment="1">
      <alignment horizontal="center"/>
    </xf>
    <xf numFmtId="0" fontId="87" fillId="0" borderId="38" xfId="0" applyFont="1" applyBorder="1" applyAlignment="1">
      <alignment horizontal="center" vertical="center" wrapText="1"/>
    </xf>
    <xf numFmtId="0" fontId="87" fillId="0" borderId="39" xfId="0" applyFont="1" applyBorder="1" applyAlignment="1">
      <alignment horizontal="center"/>
    </xf>
    <xf numFmtId="0" fontId="75" fillId="29" borderId="41" xfId="0" applyFont="1" applyFill="1" applyBorder="1" applyAlignment="1">
      <alignment horizontal="center" vertical="center"/>
    </xf>
    <xf numFmtId="0" fontId="75" fillId="29" borderId="41" xfId="0" applyFont="1" applyFill="1" applyBorder="1" applyAlignment="1">
      <alignment horizontal="center" vertical="center" wrapText="1"/>
    </xf>
    <xf numFmtId="0" fontId="87" fillId="0" borderId="43" xfId="0" applyFont="1" applyBorder="1" applyAlignment="1">
      <alignment horizontal="center"/>
    </xf>
    <xf numFmtId="0" fontId="87" fillId="0" borderId="1" xfId="0" applyFont="1" applyBorder="1"/>
    <xf numFmtId="0" fontId="81" fillId="0" borderId="34" xfId="0" applyFont="1" applyBorder="1"/>
    <xf numFmtId="14" fontId="87" fillId="0" borderId="1" xfId="0" applyNumberFormat="1" applyFont="1" applyBorder="1" applyAlignment="1">
      <alignment horizontal="center"/>
    </xf>
    <xf numFmtId="14" fontId="87" fillId="0" borderId="44" xfId="0" applyNumberFormat="1" applyFont="1" applyBorder="1" applyAlignment="1">
      <alignment horizontal="center"/>
    </xf>
    <xf numFmtId="0" fontId="86" fillId="12" borderId="45" xfId="0" applyFont="1" applyFill="1" applyBorder="1" applyAlignment="1">
      <alignment horizontal="center" vertical="center" wrapText="1"/>
    </xf>
    <xf numFmtId="0" fontId="86" fillId="12" borderId="46" xfId="0" applyFont="1" applyFill="1" applyBorder="1" applyAlignment="1">
      <alignment horizontal="center" vertical="center" wrapText="1"/>
    </xf>
    <xf numFmtId="0" fontId="85" fillId="24" borderId="35" xfId="0" applyFont="1" applyFill="1" applyBorder="1" applyAlignment="1">
      <alignment horizontal="center"/>
    </xf>
    <xf numFmtId="0" fontId="86" fillId="25" borderId="46" xfId="0" applyFont="1" applyFill="1" applyBorder="1" applyAlignment="1">
      <alignment horizontal="center" vertical="center" wrapText="1"/>
    </xf>
    <xf numFmtId="0" fontId="87" fillId="0" borderId="44" xfId="0" applyFont="1" applyBorder="1" applyAlignment="1">
      <alignment horizontal="center" vertical="center" wrapText="1"/>
    </xf>
    <xf numFmtId="0" fontId="75" fillId="29" borderId="42" xfId="0" applyFont="1" applyFill="1" applyBorder="1" applyAlignment="1">
      <alignment horizontal="center" vertical="center"/>
    </xf>
    <xf numFmtId="0" fontId="86" fillId="25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horizontal="center" vertical="center"/>
    </xf>
    <xf numFmtId="14" fontId="87" fillId="0" borderId="34" xfId="0" applyNumberFormat="1" applyFont="1" applyBorder="1" applyAlignment="1">
      <alignment horizontal="center"/>
    </xf>
    <xf numFmtId="0" fontId="87" fillId="0" borderId="26" xfId="0" applyFont="1" applyBorder="1" applyAlignment="1">
      <alignment horizontal="center" vertical="center" wrapText="1"/>
    </xf>
    <xf numFmtId="0" fontId="87" fillId="0" borderId="33" xfId="0" applyFont="1" applyBorder="1" applyAlignment="1">
      <alignment horizontal="center" vertical="center" wrapText="1"/>
    </xf>
    <xf numFmtId="14" fontId="87" fillId="0" borderId="26" xfId="0" applyNumberFormat="1" applyFont="1" applyBorder="1" applyAlignment="1">
      <alignment horizontal="center"/>
    </xf>
    <xf numFmtId="0" fontId="80" fillId="0" borderId="26" xfId="0" applyFont="1" applyBorder="1" applyAlignment="1">
      <alignment horizontal="center" vertical="center" wrapText="1"/>
    </xf>
    <xf numFmtId="14" fontId="87" fillId="0" borderId="33" xfId="0" applyNumberFormat="1" applyFont="1" applyBorder="1" applyAlignment="1">
      <alignment horizontal="center"/>
    </xf>
    <xf numFmtId="0" fontId="86" fillId="25" borderId="2" xfId="0" applyFont="1" applyFill="1" applyBorder="1" applyAlignment="1">
      <alignment horizontal="center" vertical="center" wrapText="1"/>
    </xf>
    <xf numFmtId="0" fontId="82" fillId="28" borderId="2" xfId="0" applyFont="1" applyFill="1" applyBorder="1" applyAlignment="1">
      <alignment horizontal="center" vertical="center"/>
    </xf>
    <xf numFmtId="0" fontId="87" fillId="17" borderId="26" xfId="0" applyFont="1" applyFill="1" applyBorder="1" applyAlignment="1">
      <alignment horizontal="center" vertical="center" wrapText="1"/>
    </xf>
    <xf numFmtId="14" fontId="87" fillId="17" borderId="26" xfId="0" applyNumberFormat="1" applyFont="1" applyFill="1" applyBorder="1" applyAlignment="1">
      <alignment horizontal="center"/>
    </xf>
    <xf numFmtId="0" fontId="87" fillId="30" borderId="26" xfId="0" applyFont="1" applyFill="1" applyBorder="1" applyAlignment="1">
      <alignment horizontal="center" vertical="center" wrapText="1"/>
    </xf>
    <xf numFmtId="14" fontId="87" fillId="30" borderId="26" xfId="0" applyNumberFormat="1" applyFont="1" applyFill="1" applyBorder="1" applyAlignment="1">
      <alignment horizontal="center"/>
    </xf>
    <xf numFmtId="0" fontId="80" fillId="30" borderId="26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87" fillId="0" borderId="2" xfId="0" applyFont="1" applyBorder="1" applyAlignment="1">
      <alignment horizontal="center" vertical="center" wrapText="1"/>
    </xf>
    <xf numFmtId="0" fontId="87" fillId="31" borderId="38" xfId="0" applyFont="1" applyFill="1" applyBorder="1" applyAlignment="1">
      <alignment horizontal="center" vertical="center" wrapText="1"/>
    </xf>
    <xf numFmtId="14" fontId="87" fillId="0" borderId="26" xfId="0" applyNumberFormat="1" applyFont="1" applyBorder="1" applyAlignment="1">
      <alignment horizontal="center" vertical="center" wrapText="1"/>
    </xf>
    <xf numFmtId="0" fontId="88" fillId="0" borderId="0" xfId="0" applyFont="1"/>
    <xf numFmtId="0" fontId="90" fillId="0" borderId="43" xfId="0" applyFont="1" applyBorder="1" applyAlignment="1">
      <alignment horizontal="center"/>
    </xf>
    <xf numFmtId="14" fontId="90" fillId="0" borderId="34" xfId="0" applyNumberFormat="1" applyFont="1" applyBorder="1" applyAlignment="1">
      <alignment horizontal="left"/>
    </xf>
    <xf numFmtId="14" fontId="90" fillId="0" borderId="34" xfId="0" applyNumberFormat="1" applyFont="1" applyBorder="1" applyAlignment="1">
      <alignment horizontal="center"/>
    </xf>
    <xf numFmtId="14" fontId="90" fillId="0" borderId="2" xfId="0" applyNumberFormat="1" applyFont="1" applyBorder="1" applyAlignment="1">
      <alignment horizontal="center"/>
    </xf>
    <xf numFmtId="0" fontId="90" fillId="0" borderId="0" xfId="0" applyFont="1"/>
    <xf numFmtId="0" fontId="90" fillId="0" borderId="39" xfId="0" applyFont="1" applyBorder="1" applyAlignment="1">
      <alignment horizontal="center"/>
    </xf>
    <xf numFmtId="0" fontId="91" fillId="0" borderId="26" xfId="0" applyFont="1" applyBorder="1"/>
    <xf numFmtId="14" fontId="90" fillId="0" borderId="26" xfId="0" applyNumberFormat="1" applyFont="1" applyBorder="1" applyAlignment="1">
      <alignment horizontal="left"/>
    </xf>
    <xf numFmtId="14" fontId="90" fillId="0" borderId="26" xfId="0" applyNumberFormat="1" applyFont="1" applyBorder="1" applyAlignment="1">
      <alignment horizontal="center"/>
    </xf>
    <xf numFmtId="0" fontId="90" fillId="0" borderId="26" xfId="0" applyFont="1" applyBorder="1" applyAlignment="1">
      <alignment horizontal="left" vertical="center" wrapText="1"/>
    </xf>
    <xf numFmtId="0" fontId="90" fillId="0" borderId="26" xfId="0" applyFont="1" applyBorder="1" applyAlignment="1">
      <alignment horizontal="center" vertical="center" wrapText="1"/>
    </xf>
    <xf numFmtId="0" fontId="90" fillId="0" borderId="2" xfId="0" applyFont="1" applyBorder="1" applyAlignment="1">
      <alignment horizontal="center" vertical="center" wrapText="1"/>
    </xf>
    <xf numFmtId="0" fontId="90" fillId="17" borderId="26" xfId="0" applyFont="1" applyFill="1" applyBorder="1" applyAlignment="1">
      <alignment horizontal="center" vertical="center" wrapText="1"/>
    </xf>
    <xf numFmtId="0" fontId="91" fillId="0" borderId="33" xfId="0" applyFont="1" applyBorder="1"/>
    <xf numFmtId="0" fontId="90" fillId="0" borderId="33" xfId="0" applyFont="1" applyBorder="1" applyAlignment="1">
      <alignment horizontal="left" vertical="center" wrapText="1"/>
    </xf>
    <xf numFmtId="0" fontId="90" fillId="0" borderId="33" xfId="0" applyFont="1" applyBorder="1" applyAlignment="1">
      <alignment horizontal="center" vertical="center" wrapText="1"/>
    </xf>
    <xf numFmtId="0" fontId="92" fillId="0" borderId="26" xfId="0" applyFont="1" applyBorder="1" applyAlignment="1">
      <alignment horizontal="left" vertical="center" wrapText="1"/>
    </xf>
    <xf numFmtId="0" fontId="92" fillId="0" borderId="26" xfId="0" applyFont="1" applyBorder="1" applyAlignment="1">
      <alignment horizontal="center" vertical="center" wrapText="1"/>
    </xf>
    <xf numFmtId="0" fontId="92" fillId="0" borderId="2" xfId="0" applyFont="1" applyBorder="1" applyAlignment="1">
      <alignment horizontal="center" vertical="center" wrapText="1"/>
    </xf>
    <xf numFmtId="0" fontId="90" fillId="0" borderId="52" xfId="0" applyFont="1" applyBorder="1" applyAlignment="1">
      <alignment horizontal="center"/>
    </xf>
    <xf numFmtId="14" fontId="90" fillId="0" borderId="33" xfId="0" applyNumberFormat="1" applyFont="1" applyBorder="1" applyAlignment="1">
      <alignment horizontal="left"/>
    </xf>
    <xf numFmtId="14" fontId="90" fillId="0" borderId="33" xfId="0" applyNumberFormat="1" applyFont="1" applyBorder="1" applyAlignment="1">
      <alignment horizontal="center"/>
    </xf>
    <xf numFmtId="14" fontId="90" fillId="0" borderId="3" xfId="0" applyNumberFormat="1" applyFont="1" applyBorder="1" applyAlignment="1">
      <alignment horizontal="center"/>
    </xf>
    <xf numFmtId="0" fontId="94" fillId="32" borderId="45" xfId="0" applyFont="1" applyFill="1" applyBorder="1" applyAlignment="1">
      <alignment horizontal="center" vertical="center" wrapText="1"/>
    </xf>
    <xf numFmtId="0" fontId="94" fillId="32" borderId="53" xfId="0" applyFont="1" applyFill="1" applyBorder="1" applyAlignment="1">
      <alignment horizontal="center" vertical="center" wrapText="1"/>
    </xf>
    <xf numFmtId="0" fontId="95" fillId="0" borderId="0" xfId="0" applyFont="1"/>
    <xf numFmtId="0" fontId="91" fillId="0" borderId="34" xfId="0" applyFont="1" applyBorder="1"/>
    <xf numFmtId="14" fontId="97" fillId="0" borderId="2" xfId="0" applyNumberFormat="1" applyFont="1" applyBorder="1" applyAlignment="1">
      <alignment horizontal="center" vertical="center"/>
    </xf>
    <xf numFmtId="14" fontId="97" fillId="17" borderId="2" xfId="0" applyNumberFormat="1" applyFont="1" applyFill="1" applyBorder="1" applyAlignment="1">
      <alignment horizontal="center" vertical="center"/>
    </xf>
    <xf numFmtId="0" fontId="98" fillId="0" borderId="2" xfId="0" applyFont="1" applyBorder="1" applyAlignment="1">
      <alignment horizontal="center"/>
    </xf>
    <xf numFmtId="0" fontId="98" fillId="0" borderId="0" xfId="0" applyFont="1" applyAlignment="1">
      <alignment horizontal="center"/>
    </xf>
    <xf numFmtId="0" fontId="96" fillId="0" borderId="0" xfId="0" applyFont="1"/>
    <xf numFmtId="14" fontId="96" fillId="0" borderId="0" xfId="0" applyNumberFormat="1" applyFont="1"/>
    <xf numFmtId="14" fontId="102" fillId="0" borderId="2" xfId="0" applyNumberFormat="1" applyFont="1" applyBorder="1" applyAlignment="1">
      <alignment horizontal="center" vertical="center"/>
    </xf>
    <xf numFmtId="14" fontId="102" fillId="17" borderId="2" xfId="0" applyNumberFormat="1" applyFont="1" applyFill="1" applyBorder="1" applyAlignment="1">
      <alignment horizontal="center" vertical="center"/>
    </xf>
    <xf numFmtId="0" fontId="103" fillId="0" borderId="2" xfId="0" applyFont="1" applyBorder="1" applyAlignment="1">
      <alignment horizontal="center"/>
    </xf>
    <xf numFmtId="0" fontId="103" fillId="0" borderId="0" xfId="0" applyFont="1" applyAlignment="1">
      <alignment horizontal="center"/>
    </xf>
    <xf numFmtId="0" fontId="101" fillId="0" borderId="0" xfId="0" applyFont="1"/>
    <xf numFmtId="14" fontId="101" fillId="0" borderId="0" xfId="0" applyNumberFormat="1" applyFont="1"/>
    <xf numFmtId="14" fontId="106" fillId="0" borderId="2" xfId="0" applyNumberFormat="1" applyFont="1" applyBorder="1" applyAlignment="1">
      <alignment horizontal="center" vertical="center"/>
    </xf>
    <xf numFmtId="14" fontId="106" fillId="17" borderId="2" xfId="0" applyNumberFormat="1" applyFont="1" applyFill="1" applyBorder="1" applyAlignment="1">
      <alignment horizontal="center" vertical="center"/>
    </xf>
    <xf numFmtId="0" fontId="107" fillId="0" borderId="2" xfId="0" applyFont="1" applyBorder="1" applyAlignment="1">
      <alignment horizontal="center"/>
    </xf>
    <xf numFmtId="0" fontId="107" fillId="0" borderId="0" xfId="0" applyFont="1" applyAlignment="1">
      <alignment horizontal="center"/>
    </xf>
    <xf numFmtId="0" fontId="105" fillId="0" borderId="0" xfId="0" applyFont="1"/>
    <xf numFmtId="14" fontId="105" fillId="0" borderId="0" xfId="0" applyNumberFormat="1" applyFont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16" fillId="10" borderId="16" xfId="0" applyFont="1" applyFill="1" applyBorder="1" applyAlignment="1">
      <alignment horizontal="right" vertical="center" wrapText="1"/>
    </xf>
    <xf numFmtId="0" fontId="14" fillId="0" borderId="17" xfId="0" applyFont="1" applyBorder="1"/>
    <xf numFmtId="0" fontId="14" fillId="0" borderId="18" xfId="0" applyFont="1" applyBorder="1"/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5" xfId="0" applyFont="1" applyBorder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75" fillId="0" borderId="2" xfId="0" applyFont="1" applyBorder="1" applyAlignment="1">
      <alignment horizontal="center"/>
    </xf>
    <xf numFmtId="0" fontId="75" fillId="0" borderId="26" xfId="0" applyFont="1" applyBorder="1" applyAlignment="1">
      <alignment horizontal="center"/>
    </xf>
    <xf numFmtId="0" fontId="80" fillId="0" borderId="0" xfId="0" applyFont="1" applyAlignment="1">
      <alignment horizontal="center"/>
    </xf>
    <xf numFmtId="0" fontId="77" fillId="25" borderId="29" xfId="0" applyFont="1" applyFill="1" applyBorder="1" applyAlignment="1">
      <alignment horizontal="center" vertical="center" wrapText="1"/>
    </xf>
    <xf numFmtId="0" fontId="77" fillId="25" borderId="27" xfId="0" applyFont="1" applyFill="1" applyBorder="1" applyAlignment="1">
      <alignment horizontal="center" vertical="center" wrapText="1"/>
    </xf>
    <xf numFmtId="0" fontId="77" fillId="25" borderId="28" xfId="0" applyFont="1" applyFill="1" applyBorder="1" applyAlignment="1">
      <alignment horizontal="center" vertical="center" wrapText="1"/>
    </xf>
    <xf numFmtId="0" fontId="77" fillId="25" borderId="30" xfId="0" applyFont="1" applyFill="1" applyBorder="1" applyAlignment="1">
      <alignment horizontal="center" vertical="center" wrapText="1"/>
    </xf>
    <xf numFmtId="0" fontId="77" fillId="25" borderId="31" xfId="0" applyFont="1" applyFill="1" applyBorder="1" applyAlignment="1">
      <alignment horizontal="center" vertical="center" wrapText="1"/>
    </xf>
    <xf numFmtId="0" fontId="77" fillId="25" borderId="32" xfId="0" applyFont="1" applyFill="1" applyBorder="1" applyAlignment="1">
      <alignment horizontal="center" vertical="center" wrapText="1"/>
    </xf>
    <xf numFmtId="0" fontId="75" fillId="29" borderId="40" xfId="0" applyFont="1" applyFill="1" applyBorder="1" applyAlignment="1">
      <alignment horizontal="center" vertical="center"/>
    </xf>
    <xf numFmtId="0" fontId="75" fillId="29" borderId="41" xfId="0" applyFont="1" applyFill="1" applyBorder="1" applyAlignment="1">
      <alignment horizontal="center" vertical="center"/>
    </xf>
    <xf numFmtId="0" fontId="75" fillId="29" borderId="42" xfId="0" applyFont="1" applyFill="1" applyBorder="1" applyAlignment="1">
      <alignment horizontal="center" vertical="center"/>
    </xf>
    <xf numFmtId="0" fontId="86" fillId="25" borderId="47" xfId="0" applyFont="1" applyFill="1" applyBorder="1" applyAlignment="1">
      <alignment horizontal="center" vertical="center" wrapText="1"/>
    </xf>
    <xf numFmtId="0" fontId="86" fillId="25" borderId="48" xfId="0" applyFont="1" applyFill="1" applyBorder="1" applyAlignment="1">
      <alignment horizontal="center" vertical="center" wrapText="1"/>
    </xf>
    <xf numFmtId="0" fontId="82" fillId="28" borderId="50" xfId="0" applyFont="1" applyFill="1" applyBorder="1" applyAlignment="1">
      <alignment horizontal="center" vertical="center"/>
    </xf>
    <xf numFmtId="0" fontId="82" fillId="28" borderId="48" xfId="0" applyFont="1" applyFill="1" applyBorder="1" applyAlignment="1">
      <alignment horizontal="center" vertical="center"/>
    </xf>
    <xf numFmtId="0" fontId="82" fillId="28" borderId="49" xfId="0" applyFont="1" applyFill="1" applyBorder="1" applyAlignment="1">
      <alignment horizontal="center" vertical="center"/>
    </xf>
    <xf numFmtId="0" fontId="86" fillId="28" borderId="35" xfId="0" applyFont="1" applyFill="1" applyBorder="1" applyAlignment="1">
      <alignment horizontal="center" vertical="center"/>
    </xf>
    <xf numFmtId="0" fontId="86" fillId="28" borderId="36" xfId="0" applyFont="1" applyFill="1" applyBorder="1" applyAlignment="1">
      <alignment horizontal="center" vertical="center"/>
    </xf>
    <xf numFmtId="0" fontId="86" fillId="28" borderId="51" xfId="0" applyFont="1" applyFill="1" applyBorder="1" applyAlignment="1">
      <alignment horizontal="center" vertical="center"/>
    </xf>
    <xf numFmtId="0" fontId="86" fillId="25" borderId="49" xfId="0" applyFont="1" applyFill="1" applyBorder="1" applyAlignment="1">
      <alignment horizontal="center" vertical="center" wrapText="1"/>
    </xf>
    <xf numFmtId="0" fontId="89" fillId="28" borderId="2" xfId="0" applyFont="1" applyFill="1" applyBorder="1" applyAlignment="1">
      <alignment horizontal="center" vertical="center"/>
    </xf>
    <xf numFmtId="0" fontId="93" fillId="32" borderId="9" xfId="0" applyFont="1" applyFill="1" applyBorder="1" applyAlignment="1">
      <alignment horizontal="center" vertical="center" wrapText="1"/>
    </xf>
    <xf numFmtId="0" fontId="93" fillId="32" borderId="10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46" fillId="16" borderId="19" xfId="0" applyFont="1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108" fillId="33" borderId="54" xfId="0" applyNumberFormat="1" applyFont="1" applyFill="1" applyBorder="1" applyAlignment="1">
      <alignment horizontal="center" vertical="center" wrapText="1"/>
    </xf>
    <xf numFmtId="17" fontId="108" fillId="33" borderId="55" xfId="0" applyNumberFormat="1" applyFont="1" applyFill="1" applyBorder="1" applyAlignment="1">
      <alignment horizontal="center" vertical="center" wrapText="1"/>
    </xf>
    <xf numFmtId="0" fontId="109" fillId="33" borderId="56" xfId="0" applyFont="1" applyFill="1" applyBorder="1" applyAlignment="1">
      <alignment horizontal="center" vertical="center" wrapText="1"/>
    </xf>
    <xf numFmtId="0" fontId="109" fillId="33" borderId="57" xfId="0" applyFont="1" applyFill="1" applyBorder="1" applyAlignment="1">
      <alignment horizontal="center" vertical="center" wrapText="1"/>
    </xf>
    <xf numFmtId="0" fontId="109" fillId="33" borderId="54" xfId="0" applyFont="1" applyFill="1" applyBorder="1" applyAlignment="1">
      <alignment horizontal="center" vertical="center" wrapText="1"/>
    </xf>
    <xf numFmtId="0" fontId="109" fillId="33" borderId="58" xfId="0" applyFont="1" applyFill="1" applyBorder="1" applyAlignment="1">
      <alignment horizontal="center" vertical="center" wrapText="1"/>
    </xf>
    <xf numFmtId="0" fontId="110" fillId="0" borderId="56" xfId="0" applyFont="1" applyBorder="1" applyAlignment="1">
      <alignment horizontal="center" vertical="center" wrapText="1"/>
    </xf>
    <xf numFmtId="0" fontId="111" fillId="0" borderId="57" xfId="0" applyFont="1" applyBorder="1" applyAlignment="1">
      <alignment horizontal="left" vertical="center" wrapText="1"/>
    </xf>
  </cellXfs>
  <cellStyles count="6">
    <cellStyle name="Hiperlink 2" xfId="5" xr:uid="{0E62694D-E0B2-44A0-96FC-A3DE0A8C14F7}"/>
    <cellStyle name="Moeda" xfId="1" builtinId="4"/>
    <cellStyle name="Normal" xfId="0" builtinId="0"/>
    <cellStyle name="Normal 2" xfId="3" xr:uid="{A807C8CF-2970-43E0-814E-46E290B9B298}"/>
    <cellStyle name="Normal 3" xfId="4" xr:uid="{A267A0C1-34B9-4C65-B262-AD0B651B211E}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G89"/>
  <sheetViews>
    <sheetView showGridLines="0" tabSelected="1" zoomScale="130" zoomScaleNormal="130" workbookViewId="0">
      <selection activeCell="B14" sqref="B14"/>
    </sheetView>
  </sheetViews>
  <sheetFormatPr defaultRowHeight="15" x14ac:dyDescent="0.25"/>
  <cols>
    <col min="1" max="1" width="4.5703125" style="71" customWidth="1"/>
    <col min="2" max="2" width="47.28515625" customWidth="1"/>
    <col min="3" max="3" width="23.28515625" hidden="1" customWidth="1"/>
    <col min="4" max="4" width="22.140625" hidden="1" customWidth="1"/>
    <col min="5" max="5" width="43.28515625" hidden="1" customWidth="1"/>
    <col min="6" max="6" width="21.5703125" style="71" hidden="1" customWidth="1"/>
    <col min="7" max="7" width="47.5703125" style="71" hidden="1" customWidth="1"/>
    <col min="8" max="8" width="12.42578125" hidden="1" customWidth="1"/>
    <col min="9" max="10" width="9.140625" hidden="1" customWidth="1"/>
    <col min="11" max="11" width="24.7109375" hidden="1" customWidth="1"/>
    <col min="12" max="13" width="9.140625" hidden="1" customWidth="1"/>
    <col min="14" max="14" width="12.28515625" hidden="1" customWidth="1"/>
    <col min="15" max="15" width="12.42578125" hidden="1" customWidth="1"/>
    <col min="16" max="17" width="9.140625" hidden="1" customWidth="1"/>
    <col min="18" max="18" width="31.85546875" hidden="1" customWidth="1"/>
    <col min="19" max="20" width="9.140625" hidden="1" customWidth="1"/>
    <col min="21" max="21" width="11.7109375" hidden="1" customWidth="1"/>
    <col min="22" max="22" width="4.5703125" hidden="1" customWidth="1"/>
    <col min="23" max="23" width="3.7109375" customWidth="1"/>
    <col min="24" max="24" width="4.7109375" customWidth="1"/>
    <col min="25" max="26" width="9.140625" customWidth="1"/>
    <col min="27" max="27" width="7.7109375" customWidth="1"/>
  </cols>
  <sheetData>
    <row r="1" spans="1:22" ht="20.25" thickBot="1" x14ac:dyDescent="0.3">
      <c r="A1" s="334">
        <v>46054</v>
      </c>
      <c r="B1" s="335"/>
    </row>
    <row r="2" spans="1:22" ht="15.75" thickBot="1" x14ac:dyDescent="0.3">
      <c r="A2" s="336" t="s">
        <v>499</v>
      </c>
      <c r="B2" s="337" t="s">
        <v>18</v>
      </c>
    </row>
    <row r="3" spans="1:22" ht="18.75" customHeight="1" thickBot="1" x14ac:dyDescent="0.3">
      <c r="A3" s="338" t="s">
        <v>580</v>
      </c>
      <c r="B3" s="339"/>
      <c r="C3" s="129" t="s">
        <v>302</v>
      </c>
      <c r="D3" s="126" t="s">
        <v>299</v>
      </c>
      <c r="E3" s="129" t="s">
        <v>303</v>
      </c>
      <c r="F3" s="129" t="s">
        <v>310</v>
      </c>
      <c r="G3" s="130"/>
    </row>
    <row r="4" spans="1:22" s="240" customFormat="1" ht="16.5" thickBot="1" x14ac:dyDescent="0.3">
      <c r="A4" s="340">
        <v>1</v>
      </c>
      <c r="B4" s="341" t="s">
        <v>547</v>
      </c>
      <c r="C4" s="236"/>
      <c r="D4" s="236"/>
      <c r="E4" s="237"/>
      <c r="F4" s="238" t="s">
        <v>306</v>
      </c>
      <c r="G4" s="239"/>
      <c r="H4" s="240" t="e">
        <f>J4=#REF!</f>
        <v>#REF!</v>
      </c>
      <c r="I4" s="240">
        <v>13088</v>
      </c>
      <c r="J4" s="240" t="s">
        <v>134</v>
      </c>
      <c r="K4" s="240" t="s">
        <v>133</v>
      </c>
      <c r="L4" s="240" t="s">
        <v>214</v>
      </c>
      <c r="M4" s="240" t="s">
        <v>215</v>
      </c>
      <c r="N4" s="241">
        <v>45017</v>
      </c>
      <c r="O4" s="240" t="e">
        <f>Q4=#REF!</f>
        <v>#REF!</v>
      </c>
      <c r="P4" s="240">
        <v>13088</v>
      </c>
      <c r="Q4" s="240" t="s">
        <v>134</v>
      </c>
      <c r="R4" s="240" t="s">
        <v>133</v>
      </c>
      <c r="S4" s="240" t="s">
        <v>214</v>
      </c>
      <c r="T4" s="240" t="s">
        <v>215</v>
      </c>
      <c r="U4" s="241">
        <v>45017</v>
      </c>
      <c r="V4" s="241">
        <v>45200</v>
      </c>
    </row>
    <row r="5" spans="1:22" s="240" customFormat="1" ht="16.5" thickBot="1" x14ac:dyDescent="0.3">
      <c r="A5" s="340">
        <v>2</v>
      </c>
      <c r="B5" s="341" t="s">
        <v>578</v>
      </c>
      <c r="C5" s="236"/>
      <c r="D5" s="236"/>
      <c r="E5" s="237"/>
      <c r="F5" s="238" t="s">
        <v>306</v>
      </c>
      <c r="G5" s="239"/>
      <c r="H5" s="240" t="e">
        <f>J5=#REF!</f>
        <v>#REF!</v>
      </c>
      <c r="I5" s="240">
        <v>13088</v>
      </c>
      <c r="J5" s="240" t="s">
        <v>134</v>
      </c>
      <c r="K5" s="240" t="s">
        <v>133</v>
      </c>
      <c r="L5" s="240" t="s">
        <v>214</v>
      </c>
      <c r="M5" s="240" t="s">
        <v>215</v>
      </c>
      <c r="N5" s="241">
        <v>45017</v>
      </c>
      <c r="O5" s="240" t="e">
        <f>Q5=#REF!</f>
        <v>#REF!</v>
      </c>
      <c r="P5" s="240">
        <v>13088</v>
      </c>
      <c r="Q5" s="240" t="s">
        <v>134</v>
      </c>
      <c r="R5" s="240" t="s">
        <v>133</v>
      </c>
      <c r="S5" s="240" t="s">
        <v>214</v>
      </c>
      <c r="T5" s="240" t="s">
        <v>215</v>
      </c>
      <c r="U5" s="241">
        <v>45017</v>
      </c>
      <c r="V5" s="241">
        <v>45200</v>
      </c>
    </row>
    <row r="6" spans="1:22" ht="16.5" thickBot="1" x14ac:dyDescent="0.3">
      <c r="A6" s="340">
        <v>3</v>
      </c>
      <c r="B6" s="341" t="s">
        <v>523</v>
      </c>
      <c r="C6" s="127"/>
      <c r="D6" s="127"/>
      <c r="E6" s="128"/>
      <c r="F6" s="131" t="s">
        <v>306</v>
      </c>
      <c r="G6" s="135"/>
      <c r="H6" t="e">
        <f>J6=#REF!</f>
        <v>#REF!</v>
      </c>
      <c r="I6">
        <v>13088</v>
      </c>
      <c r="J6" t="s">
        <v>134</v>
      </c>
      <c r="K6" t="s">
        <v>133</v>
      </c>
      <c r="L6" t="s">
        <v>214</v>
      </c>
      <c r="M6" t="s">
        <v>215</v>
      </c>
      <c r="N6" s="103">
        <v>45017</v>
      </c>
      <c r="O6" t="e">
        <f>Q6=#REF!</f>
        <v>#REF!</v>
      </c>
      <c r="P6">
        <v>13088</v>
      </c>
      <c r="Q6" t="s">
        <v>134</v>
      </c>
      <c r="R6" t="s">
        <v>133</v>
      </c>
      <c r="S6" t="s">
        <v>214</v>
      </c>
      <c r="T6" t="s">
        <v>215</v>
      </c>
      <c r="U6" s="103">
        <v>45017</v>
      </c>
      <c r="V6" s="103">
        <v>45200</v>
      </c>
    </row>
    <row r="7" spans="1:22" ht="16.5" thickBot="1" x14ac:dyDescent="0.3">
      <c r="A7" s="340">
        <v>4</v>
      </c>
      <c r="B7" s="341" t="s">
        <v>559</v>
      </c>
      <c r="C7" s="127"/>
      <c r="D7" s="127"/>
      <c r="E7" s="128"/>
      <c r="F7" s="131" t="s">
        <v>306</v>
      </c>
      <c r="G7" s="135"/>
      <c r="H7" t="e">
        <f>J7=#REF!</f>
        <v>#REF!</v>
      </c>
      <c r="I7">
        <v>13088</v>
      </c>
      <c r="J7" t="s">
        <v>134</v>
      </c>
      <c r="K7" t="s">
        <v>133</v>
      </c>
      <c r="L7" t="s">
        <v>214</v>
      </c>
      <c r="M7" t="s">
        <v>215</v>
      </c>
      <c r="N7" s="103">
        <v>45017</v>
      </c>
      <c r="O7" t="e">
        <f>Q7=#REF!</f>
        <v>#REF!</v>
      </c>
      <c r="P7">
        <v>13088</v>
      </c>
      <c r="Q7" t="s">
        <v>134</v>
      </c>
      <c r="R7" t="s">
        <v>133</v>
      </c>
      <c r="S7" t="s">
        <v>214</v>
      </c>
      <c r="T7" t="s">
        <v>215</v>
      </c>
      <c r="U7" s="103">
        <v>45017</v>
      </c>
      <c r="V7" s="103">
        <v>45200</v>
      </c>
    </row>
    <row r="8" spans="1:22" s="240" customFormat="1" ht="16.5" thickBot="1" x14ac:dyDescent="0.3">
      <c r="A8" s="340">
        <v>5</v>
      </c>
      <c r="B8" s="341" t="s">
        <v>577</v>
      </c>
      <c r="C8" s="236"/>
      <c r="D8" s="236"/>
      <c r="E8" s="237"/>
      <c r="F8" s="238" t="s">
        <v>306</v>
      </c>
      <c r="G8" s="239"/>
      <c r="H8" s="240" t="e">
        <f>J8=#REF!</f>
        <v>#REF!</v>
      </c>
      <c r="I8" s="240">
        <v>13088</v>
      </c>
      <c r="J8" s="240" t="s">
        <v>134</v>
      </c>
      <c r="K8" s="240" t="s">
        <v>133</v>
      </c>
      <c r="L8" s="240" t="s">
        <v>214</v>
      </c>
      <c r="M8" s="240" t="s">
        <v>215</v>
      </c>
      <c r="N8" s="241">
        <v>45017</v>
      </c>
      <c r="O8" s="240" t="e">
        <f>Q8=#REF!</f>
        <v>#REF!</v>
      </c>
      <c r="P8" s="240">
        <v>13088</v>
      </c>
      <c r="Q8" s="240" t="s">
        <v>134</v>
      </c>
      <c r="R8" s="240" t="s">
        <v>133</v>
      </c>
      <c r="S8" s="240" t="s">
        <v>214</v>
      </c>
      <c r="T8" s="240" t="s">
        <v>215</v>
      </c>
      <c r="U8" s="241">
        <v>45017</v>
      </c>
      <c r="V8" s="241">
        <v>45200</v>
      </c>
    </row>
    <row r="9" spans="1:22" s="240" customFormat="1" ht="16.5" thickBot="1" x14ac:dyDescent="0.3">
      <c r="A9" s="340">
        <v>6</v>
      </c>
      <c r="B9" s="341" t="s">
        <v>579</v>
      </c>
      <c r="C9" s="236"/>
      <c r="D9" s="236"/>
      <c r="E9" s="237"/>
      <c r="F9" s="238" t="s">
        <v>306</v>
      </c>
      <c r="G9" s="239"/>
      <c r="H9" s="240" t="e">
        <f>J9=#REF!</f>
        <v>#REF!</v>
      </c>
      <c r="I9" s="240">
        <v>13088</v>
      </c>
      <c r="J9" s="240" t="s">
        <v>134</v>
      </c>
      <c r="K9" s="240" t="s">
        <v>133</v>
      </c>
      <c r="L9" s="240" t="s">
        <v>214</v>
      </c>
      <c r="M9" s="240" t="s">
        <v>215</v>
      </c>
      <c r="N9" s="241">
        <v>45017</v>
      </c>
      <c r="O9" s="240" t="e">
        <f>Q9=#REF!</f>
        <v>#REF!</v>
      </c>
      <c r="P9" s="240">
        <v>13088</v>
      </c>
      <c r="Q9" s="240" t="s">
        <v>134</v>
      </c>
      <c r="R9" s="240" t="s">
        <v>133</v>
      </c>
      <c r="S9" s="240" t="s">
        <v>214</v>
      </c>
      <c r="T9" s="240" t="s">
        <v>215</v>
      </c>
      <c r="U9" s="241">
        <v>45017</v>
      </c>
      <c r="V9" s="241">
        <v>45200</v>
      </c>
    </row>
    <row r="10" spans="1:22" ht="16.5" thickBot="1" x14ac:dyDescent="0.3">
      <c r="A10" s="340">
        <v>7</v>
      </c>
      <c r="B10" s="341" t="s">
        <v>549</v>
      </c>
      <c r="C10" s="127"/>
      <c r="D10" s="127"/>
      <c r="E10" s="128"/>
      <c r="F10" s="131" t="s">
        <v>306</v>
      </c>
      <c r="G10" s="135"/>
      <c r="H10" t="e">
        <f>J10=#REF!</f>
        <v>#REF!</v>
      </c>
      <c r="I10">
        <v>13088</v>
      </c>
      <c r="J10" t="s">
        <v>134</v>
      </c>
      <c r="K10" t="s">
        <v>133</v>
      </c>
      <c r="L10" t="s">
        <v>214</v>
      </c>
      <c r="M10" t="s">
        <v>215</v>
      </c>
      <c r="N10" s="103">
        <v>45017</v>
      </c>
      <c r="O10" t="e">
        <f>Q10=#REF!</f>
        <v>#REF!</v>
      </c>
      <c r="P10">
        <v>13088</v>
      </c>
      <c r="Q10" t="s">
        <v>134</v>
      </c>
      <c r="R10" t="s">
        <v>133</v>
      </c>
      <c r="S10" t="s">
        <v>214</v>
      </c>
      <c r="T10" t="s">
        <v>215</v>
      </c>
      <c r="U10" s="103">
        <v>45017</v>
      </c>
      <c r="V10" s="103">
        <v>45200</v>
      </c>
    </row>
    <row r="11" spans="1:22" ht="16.5" thickBot="1" x14ac:dyDescent="0.3">
      <c r="A11" s="340">
        <v>8</v>
      </c>
      <c r="B11" s="341" t="s">
        <v>517</v>
      </c>
      <c r="C11" s="127">
        <v>45170</v>
      </c>
      <c r="D11" s="127">
        <v>45901</v>
      </c>
      <c r="E11" s="128"/>
      <c r="F11" s="131" t="s">
        <v>306</v>
      </c>
      <c r="G11" s="135"/>
      <c r="N11" s="103"/>
      <c r="O11" t="e">
        <f>Q11=#REF!</f>
        <v>#REF!</v>
      </c>
      <c r="P11">
        <v>13820</v>
      </c>
      <c r="Q11" t="s">
        <v>262</v>
      </c>
      <c r="R11" t="s">
        <v>263</v>
      </c>
      <c r="S11" t="s">
        <v>214</v>
      </c>
      <c r="T11" t="s">
        <v>215</v>
      </c>
      <c r="U11" s="103">
        <v>45170</v>
      </c>
      <c r="V11" s="103">
        <v>45352</v>
      </c>
    </row>
    <row r="12" spans="1:22" ht="16.5" thickBot="1" x14ac:dyDescent="0.3">
      <c r="A12" s="340">
        <v>9</v>
      </c>
      <c r="B12" s="341" t="s">
        <v>572</v>
      </c>
      <c r="C12" s="127">
        <v>45170</v>
      </c>
      <c r="D12" s="127">
        <v>45901</v>
      </c>
      <c r="E12" s="128"/>
      <c r="F12" s="131" t="s">
        <v>306</v>
      </c>
      <c r="G12" s="135"/>
      <c r="N12" s="103"/>
      <c r="O12" t="e">
        <f>Q12=#REF!</f>
        <v>#REF!</v>
      </c>
      <c r="P12">
        <v>13820</v>
      </c>
      <c r="Q12" t="s">
        <v>262</v>
      </c>
      <c r="R12" t="s">
        <v>263</v>
      </c>
      <c r="S12" t="s">
        <v>214</v>
      </c>
      <c r="T12" t="s">
        <v>215</v>
      </c>
      <c r="U12" s="103">
        <v>45170</v>
      </c>
      <c r="V12" s="103">
        <v>45352</v>
      </c>
    </row>
    <row r="13" spans="1:22" ht="16.5" thickBot="1" x14ac:dyDescent="0.3">
      <c r="A13" s="340">
        <v>10</v>
      </c>
      <c r="B13" s="341" t="s">
        <v>562</v>
      </c>
      <c r="C13" s="127">
        <v>45170</v>
      </c>
      <c r="D13" s="127">
        <v>45901</v>
      </c>
      <c r="E13" s="128"/>
      <c r="F13" s="131" t="s">
        <v>306</v>
      </c>
      <c r="G13" s="135"/>
      <c r="N13" s="103"/>
      <c r="O13" t="e">
        <f>Q13=#REF!</f>
        <v>#REF!</v>
      </c>
      <c r="P13">
        <v>13820</v>
      </c>
      <c r="Q13" t="s">
        <v>262</v>
      </c>
      <c r="R13" t="s">
        <v>263</v>
      </c>
      <c r="S13" t="s">
        <v>214</v>
      </c>
      <c r="T13" t="s">
        <v>215</v>
      </c>
      <c r="U13" s="103">
        <v>45170</v>
      </c>
      <c r="V13" s="103">
        <v>45352</v>
      </c>
    </row>
    <row r="14" spans="1:22" ht="16.5" thickBot="1" x14ac:dyDescent="0.3">
      <c r="A14" s="340">
        <v>11</v>
      </c>
      <c r="B14" s="341" t="s">
        <v>519</v>
      </c>
      <c r="C14" s="127">
        <v>45108</v>
      </c>
      <c r="D14" s="127">
        <v>45839</v>
      </c>
      <c r="E14" s="128" t="s">
        <v>301</v>
      </c>
      <c r="F14" s="131" t="s">
        <v>307</v>
      </c>
      <c r="G14" s="135"/>
      <c r="H14" t="e">
        <f>J14=#REF!</f>
        <v>#REF!</v>
      </c>
      <c r="I14">
        <v>13585</v>
      </c>
      <c r="J14" t="s">
        <v>197</v>
      </c>
      <c r="K14" t="s">
        <v>224</v>
      </c>
      <c r="L14" t="s">
        <v>214</v>
      </c>
      <c r="M14" t="s">
        <v>215</v>
      </c>
      <c r="N14" s="103">
        <v>45108</v>
      </c>
      <c r="O14" t="e">
        <f>Q14=#REF!</f>
        <v>#REF!</v>
      </c>
      <c r="P14">
        <v>13585</v>
      </c>
      <c r="Q14" t="s">
        <v>197</v>
      </c>
      <c r="R14" t="s">
        <v>224</v>
      </c>
      <c r="S14" t="s">
        <v>214</v>
      </c>
      <c r="T14" t="s">
        <v>215</v>
      </c>
      <c r="U14" s="103">
        <v>45108</v>
      </c>
      <c r="V14" s="103">
        <v>45291</v>
      </c>
    </row>
    <row r="15" spans="1:22" ht="16.5" thickBot="1" x14ac:dyDescent="0.3">
      <c r="A15" s="340">
        <v>12</v>
      </c>
      <c r="B15" s="341" t="s">
        <v>540</v>
      </c>
      <c r="C15" s="127">
        <v>45108</v>
      </c>
      <c r="D15" s="127">
        <v>45839</v>
      </c>
      <c r="E15" s="128" t="s">
        <v>301</v>
      </c>
      <c r="F15" s="131" t="s">
        <v>307</v>
      </c>
      <c r="G15" s="135"/>
      <c r="H15" t="e">
        <f>J15=#REF!</f>
        <v>#REF!</v>
      </c>
      <c r="I15">
        <v>13585</v>
      </c>
      <c r="J15" t="s">
        <v>197</v>
      </c>
      <c r="K15" t="s">
        <v>224</v>
      </c>
      <c r="L15" t="s">
        <v>214</v>
      </c>
      <c r="M15" t="s">
        <v>215</v>
      </c>
      <c r="N15" s="103">
        <v>45108</v>
      </c>
      <c r="O15" t="e">
        <f>Q15=#REF!</f>
        <v>#REF!</v>
      </c>
      <c r="P15">
        <v>13585</v>
      </c>
      <c r="Q15" t="s">
        <v>197</v>
      </c>
      <c r="R15" t="s">
        <v>224</v>
      </c>
      <c r="S15" t="s">
        <v>214</v>
      </c>
      <c r="T15" t="s">
        <v>215</v>
      </c>
      <c r="U15" s="103">
        <v>45108</v>
      </c>
      <c r="V15" s="103">
        <v>45291</v>
      </c>
    </row>
    <row r="16" spans="1:22" ht="16.5" thickBot="1" x14ac:dyDescent="0.3">
      <c r="A16" s="340">
        <v>13</v>
      </c>
      <c r="B16" s="341" t="s">
        <v>525</v>
      </c>
      <c r="C16" s="127">
        <v>45108</v>
      </c>
      <c r="D16" s="127">
        <v>45839</v>
      </c>
      <c r="E16" s="128" t="s">
        <v>301</v>
      </c>
      <c r="F16" s="131" t="s">
        <v>307</v>
      </c>
      <c r="G16" s="135"/>
      <c r="H16" t="e">
        <f>J16=#REF!</f>
        <v>#REF!</v>
      </c>
      <c r="I16">
        <v>13585</v>
      </c>
      <c r="J16" t="s">
        <v>197</v>
      </c>
      <c r="K16" t="s">
        <v>224</v>
      </c>
      <c r="L16" t="s">
        <v>214</v>
      </c>
      <c r="M16" t="s">
        <v>215</v>
      </c>
      <c r="N16" s="103">
        <v>45108</v>
      </c>
      <c r="O16" t="e">
        <f>Q16=#REF!</f>
        <v>#REF!</v>
      </c>
      <c r="P16">
        <v>13585</v>
      </c>
      <c r="Q16" t="s">
        <v>197</v>
      </c>
      <c r="R16" t="s">
        <v>224</v>
      </c>
      <c r="S16" t="s">
        <v>214</v>
      </c>
      <c r="T16" t="s">
        <v>215</v>
      </c>
      <c r="U16" s="103">
        <v>45108</v>
      </c>
      <c r="V16" s="103">
        <v>45291</v>
      </c>
    </row>
    <row r="17" spans="1:22" ht="16.5" thickBot="1" x14ac:dyDescent="0.3">
      <c r="A17" s="340">
        <v>14</v>
      </c>
      <c r="B17" s="341" t="s">
        <v>524</v>
      </c>
      <c r="C17" s="127">
        <v>45383</v>
      </c>
      <c r="D17" s="127"/>
      <c r="E17" s="128"/>
      <c r="F17" s="131"/>
      <c r="G17" s="135"/>
      <c r="H17" t="e">
        <f>J17=#REF!</f>
        <v>#REF!</v>
      </c>
      <c r="I17">
        <v>10529</v>
      </c>
      <c r="J17" t="s">
        <v>54</v>
      </c>
      <c r="K17" t="s">
        <v>55</v>
      </c>
      <c r="L17" t="s">
        <v>214</v>
      </c>
      <c r="M17" t="s">
        <v>215</v>
      </c>
      <c r="N17" s="103">
        <v>45120</v>
      </c>
      <c r="O17" t="e">
        <f>Q17=#REF!</f>
        <v>#REF!</v>
      </c>
      <c r="P17">
        <v>10529</v>
      </c>
      <c r="Q17" t="s">
        <v>54</v>
      </c>
      <c r="R17" t="s">
        <v>55</v>
      </c>
      <c r="S17" t="s">
        <v>214</v>
      </c>
      <c r="T17" t="s">
        <v>215</v>
      </c>
      <c r="U17" s="103">
        <v>45120</v>
      </c>
      <c r="V17" s="103">
        <v>45301</v>
      </c>
    </row>
    <row r="18" spans="1:22" ht="16.5" thickBot="1" x14ac:dyDescent="0.3">
      <c r="A18" s="338" t="s">
        <v>409</v>
      </c>
      <c r="B18" s="339"/>
      <c r="C18" s="132"/>
      <c r="D18" s="132"/>
      <c r="E18" s="133"/>
      <c r="F18" s="134"/>
      <c r="G18" s="135"/>
    </row>
    <row r="19" spans="1:22" ht="16.5" thickBot="1" x14ac:dyDescent="0.3">
      <c r="A19" s="340">
        <v>15</v>
      </c>
      <c r="B19" s="341" t="s">
        <v>548</v>
      </c>
      <c r="C19" s="127">
        <v>45108</v>
      </c>
      <c r="D19" s="127">
        <v>45839</v>
      </c>
      <c r="E19" s="128"/>
      <c r="F19" s="131" t="s">
        <v>304</v>
      </c>
      <c r="G19" s="135"/>
      <c r="H19" t="e">
        <f>J19=#REF!</f>
        <v>#REF!</v>
      </c>
      <c r="I19">
        <v>13498</v>
      </c>
      <c r="J19" t="s">
        <v>189</v>
      </c>
      <c r="K19" t="s">
        <v>229</v>
      </c>
      <c r="L19" t="s">
        <v>228</v>
      </c>
      <c r="M19" t="s">
        <v>215</v>
      </c>
      <c r="N19" s="103">
        <v>45108</v>
      </c>
      <c r="O19" t="e">
        <f>Q19=#REF!</f>
        <v>#REF!</v>
      </c>
      <c r="P19">
        <v>13498</v>
      </c>
      <c r="Q19" t="s">
        <v>189</v>
      </c>
      <c r="R19" t="s">
        <v>229</v>
      </c>
      <c r="S19" t="s">
        <v>228</v>
      </c>
      <c r="T19" t="s">
        <v>215</v>
      </c>
      <c r="U19" s="103">
        <v>45108</v>
      </c>
      <c r="V19" s="103">
        <v>45292</v>
      </c>
    </row>
    <row r="20" spans="1:22" s="246" customFormat="1" ht="16.5" thickBot="1" x14ac:dyDescent="0.3">
      <c r="A20" s="340">
        <v>16</v>
      </c>
      <c r="B20" s="341" t="s">
        <v>563</v>
      </c>
      <c r="C20" s="242">
        <v>45108</v>
      </c>
      <c r="D20" s="242">
        <v>45839</v>
      </c>
      <c r="E20" s="243"/>
      <c r="F20" s="244" t="s">
        <v>304</v>
      </c>
      <c r="G20" s="245"/>
      <c r="H20" s="246" t="e">
        <f>J20=#REF!</f>
        <v>#REF!</v>
      </c>
      <c r="I20" s="246">
        <v>13498</v>
      </c>
      <c r="J20" s="246" t="s">
        <v>189</v>
      </c>
      <c r="K20" s="246" t="s">
        <v>229</v>
      </c>
      <c r="L20" s="246" t="s">
        <v>228</v>
      </c>
      <c r="M20" s="246" t="s">
        <v>215</v>
      </c>
      <c r="N20" s="247">
        <v>45108</v>
      </c>
      <c r="O20" s="246" t="e">
        <f>Q20=#REF!</f>
        <v>#REF!</v>
      </c>
      <c r="P20" s="246">
        <v>13498</v>
      </c>
      <c r="Q20" s="246" t="s">
        <v>189</v>
      </c>
      <c r="R20" s="246" t="s">
        <v>229</v>
      </c>
      <c r="S20" s="246" t="s">
        <v>228</v>
      </c>
      <c r="T20" s="246" t="s">
        <v>215</v>
      </c>
      <c r="U20" s="247">
        <v>45108</v>
      </c>
      <c r="V20" s="247">
        <v>45292</v>
      </c>
    </row>
    <row r="21" spans="1:22" ht="16.5" thickBot="1" x14ac:dyDescent="0.3">
      <c r="A21" s="340">
        <v>17</v>
      </c>
      <c r="B21" s="341" t="s">
        <v>511</v>
      </c>
      <c r="C21" s="127">
        <v>45108</v>
      </c>
      <c r="D21" s="127">
        <v>45839</v>
      </c>
      <c r="E21" s="128"/>
      <c r="F21" s="131" t="s">
        <v>304</v>
      </c>
      <c r="G21" s="135"/>
      <c r="H21" t="e">
        <f>J21=#REF!</f>
        <v>#REF!</v>
      </c>
      <c r="I21">
        <v>13498</v>
      </c>
      <c r="J21" t="s">
        <v>189</v>
      </c>
      <c r="K21" t="s">
        <v>229</v>
      </c>
      <c r="L21" t="s">
        <v>228</v>
      </c>
      <c r="M21" t="s">
        <v>215</v>
      </c>
      <c r="N21" s="103">
        <v>45108</v>
      </c>
      <c r="O21" t="e">
        <f>Q21=#REF!</f>
        <v>#REF!</v>
      </c>
      <c r="P21">
        <v>13498</v>
      </c>
      <c r="Q21" t="s">
        <v>189</v>
      </c>
      <c r="R21" t="s">
        <v>229</v>
      </c>
      <c r="S21" t="s">
        <v>228</v>
      </c>
      <c r="T21" t="s">
        <v>215</v>
      </c>
      <c r="U21" s="103">
        <v>45108</v>
      </c>
      <c r="V21" s="103">
        <v>45292</v>
      </c>
    </row>
    <row r="22" spans="1:22" s="240" customFormat="1" ht="16.5" thickBot="1" x14ac:dyDescent="0.3">
      <c r="A22" s="340">
        <v>18</v>
      </c>
      <c r="B22" s="341" t="s">
        <v>573</v>
      </c>
      <c r="C22" s="236">
        <v>45108</v>
      </c>
      <c r="D22" s="236">
        <v>45839</v>
      </c>
      <c r="E22" s="237"/>
      <c r="F22" s="238" t="s">
        <v>304</v>
      </c>
      <c r="G22" s="239"/>
      <c r="H22" s="240" t="e">
        <f>J22=#REF!</f>
        <v>#REF!</v>
      </c>
      <c r="I22" s="240">
        <v>13498</v>
      </c>
      <c r="J22" s="240" t="s">
        <v>189</v>
      </c>
      <c r="K22" s="240" t="s">
        <v>229</v>
      </c>
      <c r="L22" s="240" t="s">
        <v>228</v>
      </c>
      <c r="M22" s="240" t="s">
        <v>215</v>
      </c>
      <c r="N22" s="241">
        <v>45108</v>
      </c>
      <c r="O22" s="240" t="e">
        <f>Q22=#REF!</f>
        <v>#REF!</v>
      </c>
      <c r="P22" s="240">
        <v>13498</v>
      </c>
      <c r="Q22" s="240" t="s">
        <v>189</v>
      </c>
      <c r="R22" s="240" t="s">
        <v>229</v>
      </c>
      <c r="S22" s="240" t="s">
        <v>228</v>
      </c>
      <c r="T22" s="240" t="s">
        <v>215</v>
      </c>
      <c r="U22" s="241">
        <v>45108</v>
      </c>
      <c r="V22" s="241">
        <v>45292</v>
      </c>
    </row>
    <row r="23" spans="1:22" ht="16.5" thickBot="1" x14ac:dyDescent="0.3">
      <c r="A23" s="340">
        <v>19</v>
      </c>
      <c r="B23" s="341" t="s">
        <v>558</v>
      </c>
      <c r="C23" s="127">
        <v>45108</v>
      </c>
      <c r="D23" s="127">
        <v>45839</v>
      </c>
      <c r="E23" s="128"/>
      <c r="F23" s="131" t="s">
        <v>304</v>
      </c>
      <c r="G23" s="135"/>
      <c r="H23" t="e">
        <f>J23=#REF!</f>
        <v>#REF!</v>
      </c>
      <c r="I23">
        <v>13498</v>
      </c>
      <c r="J23" t="s">
        <v>189</v>
      </c>
      <c r="K23" t="s">
        <v>229</v>
      </c>
      <c r="L23" t="s">
        <v>228</v>
      </c>
      <c r="M23" t="s">
        <v>215</v>
      </c>
      <c r="N23" s="103">
        <v>45108</v>
      </c>
      <c r="O23" t="e">
        <f>Q23=#REF!</f>
        <v>#REF!</v>
      </c>
      <c r="P23">
        <v>13498</v>
      </c>
      <c r="Q23" t="s">
        <v>189</v>
      </c>
      <c r="R23" t="s">
        <v>229</v>
      </c>
      <c r="S23" t="s">
        <v>228</v>
      </c>
      <c r="T23" t="s">
        <v>215</v>
      </c>
      <c r="U23" s="103">
        <v>45108</v>
      </c>
      <c r="V23" s="103">
        <v>45292</v>
      </c>
    </row>
    <row r="24" spans="1:22" ht="16.5" thickBot="1" x14ac:dyDescent="0.3">
      <c r="A24" s="340">
        <v>20</v>
      </c>
      <c r="B24" s="341" t="s">
        <v>512</v>
      </c>
      <c r="C24" s="127">
        <v>44958</v>
      </c>
      <c r="D24" s="127">
        <v>45689</v>
      </c>
      <c r="E24" s="128"/>
      <c r="F24" s="131" t="s">
        <v>311</v>
      </c>
      <c r="G24" s="135"/>
      <c r="H24" t="b">
        <f>J24=GERAL!B26</f>
        <v>0</v>
      </c>
      <c r="I24">
        <v>12550</v>
      </c>
      <c r="J24" t="s">
        <v>68</v>
      </c>
      <c r="K24" t="s">
        <v>69</v>
      </c>
      <c r="L24" t="s">
        <v>228</v>
      </c>
      <c r="M24" t="s">
        <v>215</v>
      </c>
      <c r="N24" s="103">
        <v>45140</v>
      </c>
      <c r="O24" t="b">
        <f>Q24=GERAL!B26</f>
        <v>0</v>
      </c>
      <c r="P24">
        <v>12550</v>
      </c>
      <c r="Q24" t="s">
        <v>68</v>
      </c>
      <c r="R24" t="s">
        <v>69</v>
      </c>
      <c r="S24" t="s">
        <v>228</v>
      </c>
      <c r="T24" t="s">
        <v>215</v>
      </c>
      <c r="U24" s="103">
        <v>45140</v>
      </c>
      <c r="V24" s="103">
        <v>45324</v>
      </c>
    </row>
    <row r="25" spans="1:22" ht="16.5" thickBot="1" x14ac:dyDescent="0.3">
      <c r="A25" s="340">
        <v>21</v>
      </c>
      <c r="B25" s="341" t="s">
        <v>390</v>
      </c>
      <c r="C25" s="127">
        <v>44958</v>
      </c>
      <c r="D25" s="127">
        <v>45689</v>
      </c>
      <c r="E25" s="128"/>
      <c r="F25" s="131" t="s">
        <v>311</v>
      </c>
      <c r="G25" s="135"/>
      <c r="H25" t="b">
        <f>J25=GERAL!B28</f>
        <v>0</v>
      </c>
      <c r="I25">
        <v>12550</v>
      </c>
      <c r="J25" t="s">
        <v>68</v>
      </c>
      <c r="K25" t="s">
        <v>69</v>
      </c>
      <c r="L25" t="s">
        <v>228</v>
      </c>
      <c r="M25" t="s">
        <v>215</v>
      </c>
      <c r="N25" s="103">
        <v>45140</v>
      </c>
      <c r="O25" t="b">
        <f>Q25=GERAL!B28</f>
        <v>0</v>
      </c>
      <c r="P25">
        <v>12550</v>
      </c>
      <c r="Q25" t="s">
        <v>68</v>
      </c>
      <c r="R25" t="s">
        <v>69</v>
      </c>
      <c r="S25" t="s">
        <v>228</v>
      </c>
      <c r="T25" t="s">
        <v>215</v>
      </c>
      <c r="U25" s="103">
        <v>45140</v>
      </c>
      <c r="V25" s="103">
        <v>45324</v>
      </c>
    </row>
    <row r="26" spans="1:22" ht="16.5" thickBot="1" x14ac:dyDescent="0.3">
      <c r="A26" s="340">
        <v>22</v>
      </c>
      <c r="B26" s="341" t="s">
        <v>533</v>
      </c>
      <c r="C26" s="127">
        <v>44958</v>
      </c>
      <c r="D26" s="127">
        <v>45689</v>
      </c>
      <c r="E26" s="128"/>
      <c r="F26" s="131" t="s">
        <v>311</v>
      </c>
      <c r="G26" s="135"/>
      <c r="H26" t="b">
        <f>J26=GERAL!B29</f>
        <v>0</v>
      </c>
      <c r="I26">
        <v>12550</v>
      </c>
      <c r="J26" t="s">
        <v>68</v>
      </c>
      <c r="K26" t="s">
        <v>69</v>
      </c>
      <c r="L26" t="s">
        <v>228</v>
      </c>
      <c r="M26" t="s">
        <v>215</v>
      </c>
      <c r="N26" s="103">
        <v>45140</v>
      </c>
      <c r="O26" t="b">
        <f>Q26=GERAL!B29</f>
        <v>0</v>
      </c>
      <c r="P26">
        <v>12550</v>
      </c>
      <c r="Q26" t="s">
        <v>68</v>
      </c>
      <c r="R26" t="s">
        <v>69</v>
      </c>
      <c r="S26" t="s">
        <v>228</v>
      </c>
      <c r="T26" t="s">
        <v>215</v>
      </c>
      <c r="U26" s="103">
        <v>45140</v>
      </c>
      <c r="V26" s="103">
        <v>45324</v>
      </c>
    </row>
    <row r="27" spans="1:22" ht="16.5" thickBot="1" x14ac:dyDescent="0.3">
      <c r="A27" s="340">
        <v>23</v>
      </c>
      <c r="B27" s="341" t="s">
        <v>536</v>
      </c>
      <c r="C27" s="127">
        <v>45170</v>
      </c>
      <c r="D27" s="127">
        <v>45901</v>
      </c>
      <c r="E27" s="128"/>
      <c r="F27" s="131" t="s">
        <v>305</v>
      </c>
      <c r="G27" s="135"/>
      <c r="N27" s="103"/>
      <c r="O27" t="e">
        <f>Q27=#REF!</f>
        <v>#REF!</v>
      </c>
      <c r="P27">
        <v>13896</v>
      </c>
      <c r="Q27" t="s">
        <v>259</v>
      </c>
      <c r="R27" t="s">
        <v>264</v>
      </c>
      <c r="S27" t="s">
        <v>228</v>
      </c>
      <c r="T27" t="s">
        <v>215</v>
      </c>
      <c r="U27" s="103">
        <v>45170</v>
      </c>
      <c r="V27" s="103">
        <v>45352</v>
      </c>
    </row>
    <row r="28" spans="1:22" ht="16.5" thickBot="1" x14ac:dyDescent="0.3">
      <c r="A28" s="340">
        <v>24</v>
      </c>
      <c r="B28" s="341" t="s">
        <v>373</v>
      </c>
      <c r="C28" s="127">
        <v>45170</v>
      </c>
      <c r="D28" s="127">
        <v>45901</v>
      </c>
      <c r="E28" s="128"/>
      <c r="F28" s="131" t="s">
        <v>305</v>
      </c>
      <c r="G28" s="135"/>
      <c r="N28" s="103"/>
      <c r="O28" t="e">
        <f>Q28=#REF!</f>
        <v>#REF!</v>
      </c>
      <c r="P28">
        <v>13896</v>
      </c>
      <c r="Q28" t="s">
        <v>259</v>
      </c>
      <c r="R28" t="s">
        <v>264</v>
      </c>
      <c r="S28" t="s">
        <v>228</v>
      </c>
      <c r="T28" t="s">
        <v>215</v>
      </c>
      <c r="U28" s="103">
        <v>45170</v>
      </c>
      <c r="V28" s="103">
        <v>45352</v>
      </c>
    </row>
    <row r="29" spans="1:22" ht="16.5" thickBot="1" x14ac:dyDescent="0.3">
      <c r="A29" s="340">
        <v>25</v>
      </c>
      <c r="B29" s="341" t="s">
        <v>356</v>
      </c>
      <c r="C29" s="127">
        <v>45170</v>
      </c>
      <c r="D29" s="127">
        <v>45901</v>
      </c>
      <c r="E29" s="128"/>
      <c r="F29" s="131" t="s">
        <v>305</v>
      </c>
      <c r="G29" s="135"/>
      <c r="N29" s="103"/>
      <c r="O29" t="e">
        <f>Q29=#REF!</f>
        <v>#REF!</v>
      </c>
      <c r="P29">
        <v>13896</v>
      </c>
      <c r="Q29" t="s">
        <v>259</v>
      </c>
      <c r="R29" t="s">
        <v>264</v>
      </c>
      <c r="S29" t="s">
        <v>228</v>
      </c>
      <c r="T29" t="s">
        <v>215</v>
      </c>
      <c r="U29" s="103">
        <v>45170</v>
      </c>
      <c r="V29" s="103">
        <v>45352</v>
      </c>
    </row>
    <row r="30" spans="1:22" ht="16.5" thickBot="1" x14ac:dyDescent="0.3">
      <c r="A30" s="340">
        <v>26</v>
      </c>
      <c r="B30" s="341" t="s">
        <v>564</v>
      </c>
      <c r="C30" s="127">
        <v>45170</v>
      </c>
      <c r="D30" s="127">
        <v>45901</v>
      </c>
      <c r="E30" s="128"/>
      <c r="F30" s="131" t="s">
        <v>305</v>
      </c>
      <c r="G30" s="135"/>
      <c r="N30" s="103"/>
      <c r="O30" t="e">
        <f>Q30=#REF!</f>
        <v>#REF!</v>
      </c>
      <c r="P30">
        <v>13896</v>
      </c>
      <c r="Q30" t="s">
        <v>259</v>
      </c>
      <c r="R30" t="s">
        <v>264</v>
      </c>
      <c r="S30" t="s">
        <v>228</v>
      </c>
      <c r="T30" t="s">
        <v>215</v>
      </c>
      <c r="U30" s="103">
        <v>45170</v>
      </c>
      <c r="V30" s="103">
        <v>45352</v>
      </c>
    </row>
    <row r="31" spans="1:22" ht="16.5" thickBot="1" x14ac:dyDescent="0.3">
      <c r="A31" s="340">
        <v>27</v>
      </c>
      <c r="B31" s="341" t="s">
        <v>387</v>
      </c>
      <c r="C31" s="127">
        <v>44789</v>
      </c>
      <c r="D31" s="127">
        <v>45520</v>
      </c>
      <c r="E31" s="128" t="s">
        <v>300</v>
      </c>
      <c r="F31" s="131" t="s">
        <v>309</v>
      </c>
      <c r="G31" s="135"/>
      <c r="H31" t="e">
        <f>J31=#REF!</f>
        <v>#REF!</v>
      </c>
      <c r="I31">
        <v>11728</v>
      </c>
      <c r="J31" t="s">
        <v>76</v>
      </c>
      <c r="K31" t="s">
        <v>230</v>
      </c>
      <c r="L31" t="s">
        <v>228</v>
      </c>
      <c r="M31" t="s">
        <v>215</v>
      </c>
      <c r="N31" s="103">
        <v>44974</v>
      </c>
      <c r="O31" t="e">
        <f>Q31=#REF!</f>
        <v>#REF!</v>
      </c>
      <c r="P31">
        <v>11728</v>
      </c>
      <c r="Q31" t="s">
        <v>76</v>
      </c>
      <c r="R31" t="s">
        <v>230</v>
      </c>
      <c r="S31" t="s">
        <v>228</v>
      </c>
      <c r="T31" t="s">
        <v>215</v>
      </c>
      <c r="U31" s="103">
        <v>45156</v>
      </c>
      <c r="V31" s="103">
        <v>45340</v>
      </c>
    </row>
    <row r="32" spans="1:22" ht="16.5" thickBot="1" x14ac:dyDescent="0.3">
      <c r="A32" s="340">
        <v>28</v>
      </c>
      <c r="B32" s="341" t="s">
        <v>331</v>
      </c>
      <c r="C32" s="127">
        <v>45383</v>
      </c>
      <c r="D32" s="127"/>
      <c r="E32" s="128" t="s">
        <v>301</v>
      </c>
      <c r="F32" s="131" t="s">
        <v>313</v>
      </c>
      <c r="G32" s="135"/>
      <c r="H32" t="e">
        <f>J32=#REF!</f>
        <v>#REF!</v>
      </c>
      <c r="I32">
        <v>13426</v>
      </c>
      <c r="J32" t="s">
        <v>181</v>
      </c>
      <c r="K32" t="s">
        <v>175</v>
      </c>
      <c r="L32" t="s">
        <v>228</v>
      </c>
      <c r="M32" t="s">
        <v>215</v>
      </c>
      <c r="N32" s="103">
        <v>45108</v>
      </c>
      <c r="O32" t="e">
        <f>Q32=#REF!</f>
        <v>#REF!</v>
      </c>
      <c r="P32">
        <v>13426</v>
      </c>
      <c r="Q32" t="s">
        <v>181</v>
      </c>
      <c r="R32" t="s">
        <v>175</v>
      </c>
      <c r="S32" t="s">
        <v>228</v>
      </c>
      <c r="T32" t="s">
        <v>215</v>
      </c>
      <c r="U32" s="103">
        <v>45108</v>
      </c>
      <c r="V32" s="103">
        <v>45292</v>
      </c>
    </row>
    <row r="33" spans="1:22" ht="16.5" thickBot="1" x14ac:dyDescent="0.3">
      <c r="A33" s="340">
        <v>29</v>
      </c>
      <c r="B33" s="341" t="s">
        <v>527</v>
      </c>
      <c r="C33" s="127">
        <v>45383</v>
      </c>
      <c r="D33" s="127"/>
      <c r="E33" s="128" t="s">
        <v>301</v>
      </c>
      <c r="F33" s="131" t="s">
        <v>313</v>
      </c>
      <c r="G33" s="135"/>
      <c r="H33" t="e">
        <f>J33=#REF!</f>
        <v>#REF!</v>
      </c>
      <c r="I33">
        <v>13426</v>
      </c>
      <c r="J33" t="s">
        <v>181</v>
      </c>
      <c r="K33" t="s">
        <v>175</v>
      </c>
      <c r="L33" t="s">
        <v>228</v>
      </c>
      <c r="M33" t="s">
        <v>215</v>
      </c>
      <c r="N33" s="103">
        <v>45108</v>
      </c>
      <c r="O33" t="e">
        <f>Q33=#REF!</f>
        <v>#REF!</v>
      </c>
      <c r="P33">
        <v>13426</v>
      </c>
      <c r="Q33" t="s">
        <v>181</v>
      </c>
      <c r="R33" t="s">
        <v>175</v>
      </c>
      <c r="S33" t="s">
        <v>228</v>
      </c>
      <c r="T33" t="s">
        <v>215</v>
      </c>
      <c r="U33" s="103">
        <v>45108</v>
      </c>
      <c r="V33" s="103">
        <v>45292</v>
      </c>
    </row>
    <row r="34" spans="1:22" ht="16.5" thickBot="1" x14ac:dyDescent="0.3">
      <c r="A34" s="340">
        <v>30</v>
      </c>
      <c r="B34" s="341" t="s">
        <v>534</v>
      </c>
      <c r="C34" s="127">
        <v>45383</v>
      </c>
      <c r="D34" s="127"/>
      <c r="E34" s="128" t="s">
        <v>301</v>
      </c>
      <c r="F34" s="131" t="s">
        <v>313</v>
      </c>
      <c r="G34" s="135"/>
      <c r="H34" t="e">
        <f>J34=#REF!</f>
        <v>#REF!</v>
      </c>
      <c r="I34">
        <v>13426</v>
      </c>
      <c r="J34" t="s">
        <v>181</v>
      </c>
      <c r="K34" t="s">
        <v>175</v>
      </c>
      <c r="L34" t="s">
        <v>228</v>
      </c>
      <c r="M34" t="s">
        <v>215</v>
      </c>
      <c r="N34" s="103">
        <v>45108</v>
      </c>
      <c r="O34" t="e">
        <f>Q34=#REF!</f>
        <v>#REF!</v>
      </c>
      <c r="P34">
        <v>13426</v>
      </c>
      <c r="Q34" t="s">
        <v>181</v>
      </c>
      <c r="R34" t="s">
        <v>175</v>
      </c>
      <c r="S34" t="s">
        <v>228</v>
      </c>
      <c r="T34" t="s">
        <v>215</v>
      </c>
      <c r="U34" s="103">
        <v>45108</v>
      </c>
      <c r="V34" s="103">
        <v>45292</v>
      </c>
    </row>
    <row r="35" spans="1:22" ht="16.5" thickBot="1" x14ac:dyDescent="0.3">
      <c r="A35" s="340">
        <v>31</v>
      </c>
      <c r="B35" s="341" t="s">
        <v>378</v>
      </c>
      <c r="C35" s="127">
        <v>45108</v>
      </c>
      <c r="D35" s="127">
        <v>45839</v>
      </c>
      <c r="E35" s="128"/>
      <c r="F35" s="131" t="s">
        <v>312</v>
      </c>
      <c r="G35" s="135"/>
      <c r="H35" t="e">
        <f>J35=#REF!</f>
        <v>#REF!</v>
      </c>
      <c r="I35">
        <v>13450</v>
      </c>
      <c r="J35" t="s">
        <v>182</v>
      </c>
      <c r="K35" t="s">
        <v>173</v>
      </c>
      <c r="L35" t="s">
        <v>228</v>
      </c>
      <c r="M35" t="s">
        <v>215</v>
      </c>
      <c r="N35" s="103">
        <v>45108</v>
      </c>
      <c r="O35" t="e">
        <f>Q35=#REF!</f>
        <v>#REF!</v>
      </c>
      <c r="P35">
        <v>13450</v>
      </c>
      <c r="Q35" t="s">
        <v>182</v>
      </c>
      <c r="R35" t="s">
        <v>173</v>
      </c>
      <c r="S35" t="s">
        <v>228</v>
      </c>
      <c r="T35" t="s">
        <v>215</v>
      </c>
      <c r="U35" s="103">
        <v>45108</v>
      </c>
      <c r="V35" s="103">
        <v>45292</v>
      </c>
    </row>
    <row r="36" spans="1:22" ht="16.5" thickBot="1" x14ac:dyDescent="0.3">
      <c r="A36" s="340">
        <v>32</v>
      </c>
      <c r="B36" s="341" t="s">
        <v>520</v>
      </c>
      <c r="C36" s="127">
        <v>45108</v>
      </c>
      <c r="D36" s="127">
        <v>45839</v>
      </c>
      <c r="E36" s="128"/>
      <c r="F36" s="131" t="s">
        <v>312</v>
      </c>
      <c r="G36" s="135"/>
      <c r="H36" t="e">
        <f>J36=#REF!</f>
        <v>#REF!</v>
      </c>
      <c r="I36">
        <v>13450</v>
      </c>
      <c r="J36" t="s">
        <v>182</v>
      </c>
      <c r="K36" t="s">
        <v>173</v>
      </c>
      <c r="L36" t="s">
        <v>228</v>
      </c>
      <c r="M36" t="s">
        <v>215</v>
      </c>
      <c r="N36" s="103">
        <v>45108</v>
      </c>
      <c r="O36" t="e">
        <f>Q36=#REF!</f>
        <v>#REF!</v>
      </c>
      <c r="P36">
        <v>13450</v>
      </c>
      <c r="Q36" t="s">
        <v>182</v>
      </c>
      <c r="R36" t="s">
        <v>173</v>
      </c>
      <c r="S36" t="s">
        <v>228</v>
      </c>
      <c r="T36" t="s">
        <v>215</v>
      </c>
      <c r="U36" s="103">
        <v>45108</v>
      </c>
      <c r="V36" s="103">
        <v>45292</v>
      </c>
    </row>
    <row r="37" spans="1:22" ht="16.5" thickBot="1" x14ac:dyDescent="0.3">
      <c r="A37" s="340">
        <v>33</v>
      </c>
      <c r="B37" s="341" t="s">
        <v>542</v>
      </c>
      <c r="C37" s="127">
        <v>45108</v>
      </c>
      <c r="D37" s="127">
        <v>45839</v>
      </c>
      <c r="E37" s="128"/>
      <c r="F37" s="131" t="s">
        <v>312</v>
      </c>
      <c r="G37" s="135"/>
      <c r="H37" t="e">
        <f>J37=#REF!</f>
        <v>#REF!</v>
      </c>
      <c r="I37">
        <v>13450</v>
      </c>
      <c r="J37" t="s">
        <v>182</v>
      </c>
      <c r="K37" t="s">
        <v>173</v>
      </c>
      <c r="L37" t="s">
        <v>228</v>
      </c>
      <c r="M37" t="s">
        <v>215</v>
      </c>
      <c r="N37" s="103">
        <v>45108</v>
      </c>
      <c r="O37" t="e">
        <f>Q37=#REF!</f>
        <v>#REF!</v>
      </c>
      <c r="P37">
        <v>13450</v>
      </c>
      <c r="Q37" t="s">
        <v>182</v>
      </c>
      <c r="R37" t="s">
        <v>173</v>
      </c>
      <c r="S37" t="s">
        <v>228</v>
      </c>
      <c r="T37" t="s">
        <v>215</v>
      </c>
      <c r="U37" s="103">
        <v>45108</v>
      </c>
      <c r="V37" s="103">
        <v>45292</v>
      </c>
    </row>
    <row r="38" spans="1:22" ht="16.5" thickBot="1" x14ac:dyDescent="0.3">
      <c r="A38" s="340">
        <v>34</v>
      </c>
      <c r="B38" s="341" t="s">
        <v>333</v>
      </c>
      <c r="C38" s="127">
        <v>45383</v>
      </c>
      <c r="D38" s="127"/>
      <c r="E38" s="128"/>
      <c r="F38" s="131" t="s">
        <v>312</v>
      </c>
      <c r="G38" s="135"/>
      <c r="H38" t="e">
        <f>J38=#REF!</f>
        <v>#REF!</v>
      </c>
      <c r="I38">
        <v>13450</v>
      </c>
      <c r="J38" t="s">
        <v>182</v>
      </c>
      <c r="K38" t="s">
        <v>173</v>
      </c>
      <c r="L38" t="s">
        <v>228</v>
      </c>
      <c r="M38" t="s">
        <v>215</v>
      </c>
      <c r="N38" s="103">
        <v>45108</v>
      </c>
      <c r="O38" t="e">
        <f>Q38=#REF!</f>
        <v>#REF!</v>
      </c>
      <c r="P38">
        <v>13450</v>
      </c>
      <c r="Q38" t="s">
        <v>182</v>
      </c>
      <c r="R38" t="s">
        <v>173</v>
      </c>
      <c r="S38" t="s">
        <v>228</v>
      </c>
      <c r="T38" t="s">
        <v>215</v>
      </c>
      <c r="U38" s="103">
        <v>45108</v>
      </c>
      <c r="V38" s="103">
        <v>45292</v>
      </c>
    </row>
    <row r="39" spans="1:22" ht="16.5" thickBot="1" x14ac:dyDescent="0.3">
      <c r="A39" s="340">
        <v>35</v>
      </c>
      <c r="B39" s="341" t="s">
        <v>526</v>
      </c>
      <c r="C39" s="127">
        <v>45383</v>
      </c>
      <c r="D39" s="127"/>
      <c r="E39" s="128"/>
      <c r="F39" s="131" t="s">
        <v>312</v>
      </c>
      <c r="G39" s="135"/>
      <c r="H39" t="e">
        <f>J39=#REF!</f>
        <v>#REF!</v>
      </c>
      <c r="I39">
        <v>13450</v>
      </c>
      <c r="J39" t="s">
        <v>182</v>
      </c>
      <c r="K39" t="s">
        <v>173</v>
      </c>
      <c r="L39" t="s">
        <v>228</v>
      </c>
      <c r="M39" t="s">
        <v>215</v>
      </c>
      <c r="N39" s="103">
        <v>45108</v>
      </c>
      <c r="O39" t="e">
        <f>Q39=#REF!</f>
        <v>#REF!</v>
      </c>
      <c r="P39">
        <v>13450</v>
      </c>
      <c r="Q39" t="s">
        <v>182</v>
      </c>
      <c r="R39" t="s">
        <v>173</v>
      </c>
      <c r="S39" t="s">
        <v>228</v>
      </c>
      <c r="T39" t="s">
        <v>215</v>
      </c>
      <c r="U39" s="103">
        <v>45108</v>
      </c>
      <c r="V39" s="103">
        <v>45292</v>
      </c>
    </row>
    <row r="40" spans="1:22" ht="16.5" thickBot="1" x14ac:dyDescent="0.3">
      <c r="A40" s="340">
        <v>36</v>
      </c>
      <c r="B40" s="341" t="s">
        <v>565</v>
      </c>
      <c r="C40" s="127">
        <v>45383</v>
      </c>
      <c r="D40" s="127"/>
      <c r="E40" s="128"/>
      <c r="F40" s="131" t="s">
        <v>312</v>
      </c>
      <c r="G40" s="135"/>
      <c r="H40" t="e">
        <f>J40=#REF!</f>
        <v>#REF!</v>
      </c>
      <c r="I40">
        <v>13450</v>
      </c>
      <c r="J40" t="s">
        <v>182</v>
      </c>
      <c r="K40" t="s">
        <v>173</v>
      </c>
      <c r="L40" t="s">
        <v>228</v>
      </c>
      <c r="M40" t="s">
        <v>215</v>
      </c>
      <c r="N40" s="103">
        <v>45108</v>
      </c>
      <c r="O40" t="e">
        <f>Q40=#REF!</f>
        <v>#REF!</v>
      </c>
      <c r="P40">
        <v>13450</v>
      </c>
      <c r="Q40" t="s">
        <v>182</v>
      </c>
      <c r="R40" t="s">
        <v>173</v>
      </c>
      <c r="S40" t="s">
        <v>228</v>
      </c>
      <c r="T40" t="s">
        <v>215</v>
      </c>
      <c r="U40" s="103">
        <v>45108</v>
      </c>
      <c r="V40" s="103">
        <v>45292</v>
      </c>
    </row>
    <row r="41" spans="1:22" ht="16.5" thickBot="1" x14ac:dyDescent="0.3">
      <c r="A41" s="340">
        <v>37</v>
      </c>
      <c r="B41" s="341" t="s">
        <v>337</v>
      </c>
      <c r="C41" s="127">
        <v>45383</v>
      </c>
      <c r="D41" s="127"/>
      <c r="E41" s="128"/>
      <c r="F41" s="131" t="s">
        <v>312</v>
      </c>
      <c r="G41" s="135"/>
      <c r="H41" t="e">
        <f>J41=#REF!</f>
        <v>#REF!</v>
      </c>
      <c r="I41">
        <v>13450</v>
      </c>
      <c r="J41" t="s">
        <v>182</v>
      </c>
      <c r="K41" t="s">
        <v>173</v>
      </c>
      <c r="L41" t="s">
        <v>228</v>
      </c>
      <c r="M41" t="s">
        <v>215</v>
      </c>
      <c r="N41" s="103">
        <v>45108</v>
      </c>
      <c r="O41" t="e">
        <f>Q41=#REF!</f>
        <v>#REF!</v>
      </c>
      <c r="P41">
        <v>13450</v>
      </c>
      <c r="Q41" t="s">
        <v>182</v>
      </c>
      <c r="R41" t="s">
        <v>173</v>
      </c>
      <c r="S41" t="s">
        <v>228</v>
      </c>
      <c r="T41" t="s">
        <v>215</v>
      </c>
      <c r="U41" s="103">
        <v>45108</v>
      </c>
      <c r="V41" s="103">
        <v>45292</v>
      </c>
    </row>
    <row r="42" spans="1:22" ht="16.5" thickBot="1" x14ac:dyDescent="0.3">
      <c r="A42" s="340">
        <v>38</v>
      </c>
      <c r="B42" s="341" t="s">
        <v>528</v>
      </c>
      <c r="C42" s="127">
        <v>45383</v>
      </c>
      <c r="D42" s="127"/>
      <c r="E42" s="128"/>
      <c r="F42" s="131" t="s">
        <v>312</v>
      </c>
      <c r="G42" s="135"/>
      <c r="H42" t="e">
        <f>J42=#REF!</f>
        <v>#REF!</v>
      </c>
      <c r="I42">
        <v>13450</v>
      </c>
      <c r="J42" t="s">
        <v>182</v>
      </c>
      <c r="K42" t="s">
        <v>173</v>
      </c>
      <c r="L42" t="s">
        <v>228</v>
      </c>
      <c r="M42" t="s">
        <v>215</v>
      </c>
      <c r="N42" s="103">
        <v>45108</v>
      </c>
      <c r="O42" t="e">
        <f>Q42=#REF!</f>
        <v>#REF!</v>
      </c>
      <c r="P42">
        <v>13450</v>
      </c>
      <c r="Q42" t="s">
        <v>182</v>
      </c>
      <c r="R42" t="s">
        <v>173</v>
      </c>
      <c r="S42" t="s">
        <v>228</v>
      </c>
      <c r="T42" t="s">
        <v>215</v>
      </c>
      <c r="U42" s="103">
        <v>45108</v>
      </c>
      <c r="V42" s="103">
        <v>45292</v>
      </c>
    </row>
    <row r="43" spans="1:22" ht="16.5" thickBot="1" x14ac:dyDescent="0.3">
      <c r="A43" s="340">
        <v>39</v>
      </c>
      <c r="B43" s="341" t="s">
        <v>545</v>
      </c>
      <c r="C43" s="127">
        <v>45383</v>
      </c>
      <c r="D43" s="127"/>
      <c r="E43" s="128"/>
      <c r="F43" s="131" t="s">
        <v>312</v>
      </c>
      <c r="G43" s="135"/>
      <c r="H43" t="e">
        <f>J43=#REF!</f>
        <v>#REF!</v>
      </c>
      <c r="I43">
        <v>13450</v>
      </c>
      <c r="J43" t="s">
        <v>182</v>
      </c>
      <c r="K43" t="s">
        <v>173</v>
      </c>
      <c r="L43" t="s">
        <v>228</v>
      </c>
      <c r="M43" t="s">
        <v>215</v>
      </c>
      <c r="N43" s="103">
        <v>45108</v>
      </c>
      <c r="O43" t="e">
        <f>Q43=#REF!</f>
        <v>#REF!</v>
      </c>
      <c r="P43">
        <v>13450</v>
      </c>
      <c r="Q43" t="s">
        <v>182</v>
      </c>
      <c r="R43" t="s">
        <v>173</v>
      </c>
      <c r="S43" t="s">
        <v>228</v>
      </c>
      <c r="T43" t="s">
        <v>215</v>
      </c>
      <c r="U43" s="103">
        <v>45108</v>
      </c>
      <c r="V43" s="103">
        <v>45292</v>
      </c>
    </row>
    <row r="44" spans="1:22" ht="16.5" thickBot="1" x14ac:dyDescent="0.3">
      <c r="A44" s="340">
        <v>40</v>
      </c>
      <c r="B44" s="341" t="s">
        <v>553</v>
      </c>
      <c r="C44" s="127">
        <v>45383</v>
      </c>
      <c r="D44" s="127"/>
      <c r="E44" s="128"/>
      <c r="F44" s="131" t="s">
        <v>312</v>
      </c>
      <c r="G44" s="135"/>
      <c r="H44" t="e">
        <f>J44=#REF!</f>
        <v>#REF!</v>
      </c>
      <c r="I44">
        <v>13450</v>
      </c>
      <c r="J44" t="s">
        <v>182</v>
      </c>
      <c r="K44" t="s">
        <v>173</v>
      </c>
      <c r="L44" t="s">
        <v>228</v>
      </c>
      <c r="M44" t="s">
        <v>215</v>
      </c>
      <c r="N44" s="103">
        <v>45108</v>
      </c>
      <c r="O44" t="e">
        <f>Q44=#REF!</f>
        <v>#REF!</v>
      </c>
      <c r="P44">
        <v>13450</v>
      </c>
      <c r="Q44" t="s">
        <v>182</v>
      </c>
      <c r="R44" t="s">
        <v>173</v>
      </c>
      <c r="S44" t="s">
        <v>228</v>
      </c>
      <c r="T44" t="s">
        <v>215</v>
      </c>
      <c r="U44" s="103">
        <v>45108</v>
      </c>
      <c r="V44" s="103">
        <v>45292</v>
      </c>
    </row>
    <row r="45" spans="1:22" ht="16.5" thickBot="1" x14ac:dyDescent="0.3">
      <c r="A45" s="340">
        <v>41</v>
      </c>
      <c r="B45" s="341" t="s">
        <v>566</v>
      </c>
      <c r="C45" s="127">
        <v>45383</v>
      </c>
      <c r="D45" s="127"/>
      <c r="E45" s="128"/>
      <c r="F45" s="131" t="s">
        <v>312</v>
      </c>
      <c r="G45" s="135"/>
      <c r="H45" t="e">
        <f>J45=#REF!</f>
        <v>#REF!</v>
      </c>
      <c r="I45">
        <v>13450</v>
      </c>
      <c r="J45" t="s">
        <v>182</v>
      </c>
      <c r="K45" t="s">
        <v>173</v>
      </c>
      <c r="L45" t="s">
        <v>228</v>
      </c>
      <c r="M45" t="s">
        <v>215</v>
      </c>
      <c r="N45" s="103">
        <v>45108</v>
      </c>
      <c r="O45" t="e">
        <f>Q45=#REF!</f>
        <v>#REF!</v>
      </c>
      <c r="P45">
        <v>13450</v>
      </c>
      <c r="Q45" t="s">
        <v>182</v>
      </c>
      <c r="R45" t="s">
        <v>173</v>
      </c>
      <c r="S45" t="s">
        <v>228</v>
      </c>
      <c r="T45" t="s">
        <v>215</v>
      </c>
      <c r="U45" s="103">
        <v>45108</v>
      </c>
      <c r="V45" s="103">
        <v>45292</v>
      </c>
    </row>
    <row r="46" spans="1:22" s="252" customFormat="1" ht="16.5" thickBot="1" x14ac:dyDescent="0.3">
      <c r="A46" s="340">
        <v>42</v>
      </c>
      <c r="B46" s="341" t="s">
        <v>515</v>
      </c>
      <c r="C46" s="248">
        <v>45047</v>
      </c>
      <c r="D46" s="248">
        <v>45778</v>
      </c>
      <c r="E46" s="249"/>
      <c r="F46" s="250" t="s">
        <v>312</v>
      </c>
      <c r="G46" s="251"/>
      <c r="H46" s="252" t="e">
        <f>J46=#REF!</f>
        <v>#REF!</v>
      </c>
      <c r="I46" s="252">
        <v>13227</v>
      </c>
      <c r="J46" s="252" t="s">
        <v>145</v>
      </c>
      <c r="K46" s="252" t="s">
        <v>234</v>
      </c>
      <c r="L46" s="252" t="s">
        <v>228</v>
      </c>
      <c r="M46" s="252" t="s">
        <v>215</v>
      </c>
      <c r="N46" s="253">
        <v>45047</v>
      </c>
      <c r="O46" s="252" t="e">
        <f>Q46=#REF!</f>
        <v>#REF!</v>
      </c>
      <c r="P46" s="252">
        <v>13227</v>
      </c>
      <c r="Q46" s="252" t="s">
        <v>145</v>
      </c>
      <c r="R46" s="252" t="s">
        <v>234</v>
      </c>
      <c r="S46" s="252" t="s">
        <v>228</v>
      </c>
      <c r="T46" s="252" t="s">
        <v>215</v>
      </c>
      <c r="U46" s="253">
        <v>45047</v>
      </c>
      <c r="V46" s="253">
        <v>45231</v>
      </c>
    </row>
    <row r="47" spans="1:22" s="240" customFormat="1" ht="16.5" thickBot="1" x14ac:dyDescent="0.3">
      <c r="A47" s="340">
        <v>43</v>
      </c>
      <c r="B47" s="341" t="s">
        <v>574</v>
      </c>
      <c r="C47" s="236">
        <v>45047</v>
      </c>
      <c r="D47" s="236">
        <v>45778</v>
      </c>
      <c r="E47" s="237"/>
      <c r="F47" s="238" t="s">
        <v>312</v>
      </c>
      <c r="G47" s="239"/>
      <c r="H47" s="240" t="e">
        <f>J47=#REF!</f>
        <v>#REF!</v>
      </c>
      <c r="I47" s="240">
        <v>13227</v>
      </c>
      <c r="J47" s="240" t="s">
        <v>145</v>
      </c>
      <c r="K47" s="240" t="s">
        <v>234</v>
      </c>
      <c r="L47" s="240" t="s">
        <v>228</v>
      </c>
      <c r="M47" s="240" t="s">
        <v>215</v>
      </c>
      <c r="N47" s="241">
        <v>45047</v>
      </c>
      <c r="O47" s="240" t="e">
        <f>Q47=#REF!</f>
        <v>#REF!</v>
      </c>
      <c r="P47" s="240">
        <v>13227</v>
      </c>
      <c r="Q47" s="240" t="s">
        <v>145</v>
      </c>
      <c r="R47" s="240" t="s">
        <v>234</v>
      </c>
      <c r="S47" s="240" t="s">
        <v>228</v>
      </c>
      <c r="T47" s="240" t="s">
        <v>215</v>
      </c>
      <c r="U47" s="241">
        <v>45047</v>
      </c>
      <c r="V47" s="241">
        <v>45231</v>
      </c>
    </row>
    <row r="48" spans="1:22" ht="16.5" thickBot="1" x14ac:dyDescent="0.3">
      <c r="A48" s="340">
        <v>44</v>
      </c>
      <c r="B48" s="341" t="s">
        <v>560</v>
      </c>
      <c r="C48" s="127">
        <v>45047</v>
      </c>
      <c r="D48" s="127">
        <v>45778</v>
      </c>
      <c r="E48" s="128"/>
      <c r="F48" s="131" t="s">
        <v>312</v>
      </c>
      <c r="G48" s="135"/>
      <c r="H48" t="e">
        <f>J48=#REF!</f>
        <v>#REF!</v>
      </c>
      <c r="I48">
        <v>13227</v>
      </c>
      <c r="J48" t="s">
        <v>145</v>
      </c>
      <c r="K48" t="s">
        <v>234</v>
      </c>
      <c r="L48" t="s">
        <v>228</v>
      </c>
      <c r="M48" t="s">
        <v>215</v>
      </c>
      <c r="N48" s="103">
        <v>45047</v>
      </c>
      <c r="O48" t="e">
        <f>Q48=#REF!</f>
        <v>#REF!</v>
      </c>
      <c r="P48">
        <v>13227</v>
      </c>
      <c r="Q48" t="s">
        <v>145</v>
      </c>
      <c r="R48" t="s">
        <v>234</v>
      </c>
      <c r="S48" t="s">
        <v>228</v>
      </c>
      <c r="T48" t="s">
        <v>215</v>
      </c>
      <c r="U48" s="103">
        <v>45047</v>
      </c>
      <c r="V48" s="103">
        <v>45231</v>
      </c>
    </row>
    <row r="49" spans="1:22" s="240" customFormat="1" ht="16.5" thickBot="1" x14ac:dyDescent="0.3">
      <c r="A49" s="340">
        <v>45</v>
      </c>
      <c r="B49" s="341" t="s">
        <v>576</v>
      </c>
      <c r="C49" s="236">
        <v>45047</v>
      </c>
      <c r="D49" s="236">
        <v>45778</v>
      </c>
      <c r="E49" s="237"/>
      <c r="F49" s="238" t="s">
        <v>312</v>
      </c>
      <c r="G49" s="239"/>
      <c r="H49" s="240" t="e">
        <f>J49=#REF!</f>
        <v>#REF!</v>
      </c>
      <c r="I49" s="240">
        <v>13227</v>
      </c>
      <c r="J49" s="240" t="s">
        <v>145</v>
      </c>
      <c r="K49" s="240" t="s">
        <v>234</v>
      </c>
      <c r="L49" s="240" t="s">
        <v>228</v>
      </c>
      <c r="M49" s="240" t="s">
        <v>215</v>
      </c>
      <c r="N49" s="241">
        <v>45047</v>
      </c>
      <c r="O49" s="240" t="e">
        <f>Q49=#REF!</f>
        <v>#REF!</v>
      </c>
      <c r="P49" s="240">
        <v>13227</v>
      </c>
      <c r="Q49" s="240" t="s">
        <v>145</v>
      </c>
      <c r="R49" s="240" t="s">
        <v>234</v>
      </c>
      <c r="S49" s="240" t="s">
        <v>228</v>
      </c>
      <c r="T49" s="240" t="s">
        <v>215</v>
      </c>
      <c r="U49" s="241">
        <v>45047</v>
      </c>
      <c r="V49" s="241">
        <v>45231</v>
      </c>
    </row>
    <row r="50" spans="1:22" ht="16.5" thickBot="1" x14ac:dyDescent="0.3">
      <c r="A50" s="340">
        <v>46</v>
      </c>
      <c r="B50" s="341" t="s">
        <v>535</v>
      </c>
      <c r="C50" s="127">
        <v>45383</v>
      </c>
      <c r="D50" s="127"/>
      <c r="E50" s="128"/>
      <c r="F50" s="131" t="s">
        <v>309</v>
      </c>
      <c r="G50" s="135"/>
      <c r="H50" t="e">
        <f>J50=#REF!</f>
        <v>#REF!</v>
      </c>
      <c r="I50">
        <v>12020</v>
      </c>
      <c r="J50" t="s">
        <v>87</v>
      </c>
      <c r="K50" t="s">
        <v>237</v>
      </c>
      <c r="L50" t="s">
        <v>228</v>
      </c>
      <c r="M50" t="s">
        <v>215</v>
      </c>
      <c r="N50" s="103">
        <v>44984</v>
      </c>
      <c r="O50" t="e">
        <f>Q50=#REF!</f>
        <v>#REF!</v>
      </c>
      <c r="P50">
        <v>12020</v>
      </c>
      <c r="Q50" t="s">
        <v>87</v>
      </c>
      <c r="R50" t="s">
        <v>237</v>
      </c>
      <c r="S50" t="s">
        <v>228</v>
      </c>
      <c r="T50" t="s">
        <v>215</v>
      </c>
      <c r="U50" s="103">
        <v>45165</v>
      </c>
      <c r="V50" s="103">
        <v>45349</v>
      </c>
    </row>
    <row r="51" spans="1:22" ht="16.5" thickBot="1" x14ac:dyDescent="0.3">
      <c r="A51" s="340">
        <v>47</v>
      </c>
      <c r="B51" s="341" t="s">
        <v>561</v>
      </c>
      <c r="C51" s="127">
        <v>45383</v>
      </c>
      <c r="D51" s="127"/>
      <c r="E51" s="128"/>
      <c r="F51" s="131" t="s">
        <v>309</v>
      </c>
      <c r="G51" s="135"/>
      <c r="H51" t="e">
        <f>J51=#REF!</f>
        <v>#REF!</v>
      </c>
      <c r="I51">
        <v>12020</v>
      </c>
      <c r="J51" t="s">
        <v>87</v>
      </c>
      <c r="K51" t="s">
        <v>237</v>
      </c>
      <c r="L51" t="s">
        <v>228</v>
      </c>
      <c r="M51" t="s">
        <v>215</v>
      </c>
      <c r="N51" s="103">
        <v>44984</v>
      </c>
      <c r="O51" t="e">
        <f>Q51=#REF!</f>
        <v>#REF!</v>
      </c>
      <c r="P51">
        <v>12020</v>
      </c>
      <c r="Q51" t="s">
        <v>87</v>
      </c>
      <c r="R51" t="s">
        <v>237</v>
      </c>
      <c r="S51" t="s">
        <v>228</v>
      </c>
      <c r="T51" t="s">
        <v>215</v>
      </c>
      <c r="U51" s="103">
        <v>45165</v>
      </c>
      <c r="V51" s="103">
        <v>45349</v>
      </c>
    </row>
    <row r="52" spans="1:22" ht="16.5" thickBot="1" x14ac:dyDescent="0.3">
      <c r="A52" s="340">
        <v>48</v>
      </c>
      <c r="B52" s="341" t="s">
        <v>529</v>
      </c>
      <c r="C52" s="127">
        <v>45383</v>
      </c>
      <c r="D52" s="127"/>
      <c r="E52" s="128"/>
      <c r="F52" s="131" t="s">
        <v>309</v>
      </c>
      <c r="G52" s="135"/>
      <c r="H52" t="e">
        <f>J52=#REF!</f>
        <v>#REF!</v>
      </c>
      <c r="I52">
        <v>12020</v>
      </c>
      <c r="J52" t="s">
        <v>87</v>
      </c>
      <c r="K52" t="s">
        <v>237</v>
      </c>
      <c r="L52" t="s">
        <v>228</v>
      </c>
      <c r="M52" t="s">
        <v>215</v>
      </c>
      <c r="N52" s="103">
        <v>44984</v>
      </c>
      <c r="O52" t="e">
        <f>Q52=#REF!</f>
        <v>#REF!</v>
      </c>
      <c r="P52">
        <v>12020</v>
      </c>
      <c r="Q52" t="s">
        <v>87</v>
      </c>
      <c r="R52" t="s">
        <v>237</v>
      </c>
      <c r="S52" t="s">
        <v>228</v>
      </c>
      <c r="T52" t="s">
        <v>215</v>
      </c>
      <c r="U52" s="103">
        <v>45165</v>
      </c>
      <c r="V52" s="103">
        <v>45349</v>
      </c>
    </row>
    <row r="53" spans="1:22" ht="16.5" thickBot="1" x14ac:dyDescent="0.3">
      <c r="A53" s="340">
        <v>49</v>
      </c>
      <c r="B53" s="341" t="s">
        <v>567</v>
      </c>
      <c r="C53" s="127">
        <v>45383</v>
      </c>
      <c r="D53" s="127"/>
      <c r="E53" s="128"/>
      <c r="F53" s="131" t="s">
        <v>309</v>
      </c>
      <c r="G53" s="135"/>
      <c r="H53" t="e">
        <f>J53=#REF!</f>
        <v>#REF!</v>
      </c>
      <c r="I53">
        <v>12020</v>
      </c>
      <c r="J53" t="s">
        <v>87</v>
      </c>
      <c r="K53" t="s">
        <v>237</v>
      </c>
      <c r="L53" t="s">
        <v>228</v>
      </c>
      <c r="M53" t="s">
        <v>215</v>
      </c>
      <c r="N53" s="103">
        <v>44984</v>
      </c>
      <c r="O53" t="e">
        <f>Q53=#REF!</f>
        <v>#REF!</v>
      </c>
      <c r="P53">
        <v>12020</v>
      </c>
      <c r="Q53" t="s">
        <v>87</v>
      </c>
      <c r="R53" t="s">
        <v>237</v>
      </c>
      <c r="S53" t="s">
        <v>228</v>
      </c>
      <c r="T53" t="s">
        <v>215</v>
      </c>
      <c r="U53" s="103">
        <v>45165</v>
      </c>
      <c r="V53" s="103">
        <v>45349</v>
      </c>
    </row>
    <row r="54" spans="1:22" s="240" customFormat="1" ht="16.5" thickBot="1" x14ac:dyDescent="0.3">
      <c r="A54" s="340">
        <v>50</v>
      </c>
      <c r="B54" s="341" t="s">
        <v>575</v>
      </c>
      <c r="C54" s="236">
        <v>45383</v>
      </c>
      <c r="D54" s="236"/>
      <c r="E54" s="237"/>
      <c r="F54" s="238" t="s">
        <v>309</v>
      </c>
      <c r="G54" s="239"/>
      <c r="H54" s="240" t="e">
        <f>J54=#REF!</f>
        <v>#REF!</v>
      </c>
      <c r="I54" s="240">
        <v>12020</v>
      </c>
      <c r="J54" s="240" t="s">
        <v>87</v>
      </c>
      <c r="K54" s="240" t="s">
        <v>237</v>
      </c>
      <c r="L54" s="240" t="s">
        <v>228</v>
      </c>
      <c r="M54" s="240" t="s">
        <v>215</v>
      </c>
      <c r="N54" s="241">
        <v>44984</v>
      </c>
      <c r="O54" s="240" t="e">
        <f>Q54=#REF!</f>
        <v>#REF!</v>
      </c>
      <c r="P54" s="240">
        <v>12020</v>
      </c>
      <c r="Q54" s="240" t="s">
        <v>87</v>
      </c>
      <c r="R54" s="240" t="s">
        <v>237</v>
      </c>
      <c r="S54" s="240" t="s">
        <v>228</v>
      </c>
      <c r="T54" s="240" t="s">
        <v>215</v>
      </c>
      <c r="U54" s="241">
        <v>45165</v>
      </c>
      <c r="V54" s="241">
        <v>45349</v>
      </c>
    </row>
    <row r="55" spans="1:22" ht="16.5" thickBot="1" x14ac:dyDescent="0.3">
      <c r="A55" s="340">
        <v>51</v>
      </c>
      <c r="B55" s="341" t="s">
        <v>554</v>
      </c>
      <c r="C55" s="127">
        <v>45383</v>
      </c>
      <c r="D55" s="127"/>
      <c r="E55" s="128"/>
      <c r="F55" s="131" t="s">
        <v>309</v>
      </c>
      <c r="G55" s="135"/>
      <c r="H55" t="e">
        <f>J55=#REF!</f>
        <v>#REF!</v>
      </c>
      <c r="I55">
        <v>12020</v>
      </c>
      <c r="J55" t="s">
        <v>87</v>
      </c>
      <c r="K55" t="s">
        <v>237</v>
      </c>
      <c r="L55" t="s">
        <v>228</v>
      </c>
      <c r="M55" t="s">
        <v>215</v>
      </c>
      <c r="N55" s="103">
        <v>44984</v>
      </c>
      <c r="O55" t="e">
        <f>Q55=#REF!</f>
        <v>#REF!</v>
      </c>
      <c r="P55">
        <v>12020</v>
      </c>
      <c r="Q55" t="s">
        <v>87</v>
      </c>
      <c r="R55" t="s">
        <v>237</v>
      </c>
      <c r="S55" t="s">
        <v>228</v>
      </c>
      <c r="T55" t="s">
        <v>215</v>
      </c>
      <c r="U55" s="103">
        <v>45165</v>
      </c>
      <c r="V55" s="103">
        <v>45349</v>
      </c>
    </row>
    <row r="56" spans="1:22" ht="16.5" thickBot="1" x14ac:dyDescent="0.3">
      <c r="A56" s="340">
        <v>52</v>
      </c>
      <c r="B56" s="341" t="s">
        <v>537</v>
      </c>
      <c r="C56" s="127">
        <v>45383</v>
      </c>
      <c r="D56" s="127"/>
      <c r="E56" s="128"/>
      <c r="F56" s="131" t="s">
        <v>309</v>
      </c>
      <c r="G56" s="135"/>
      <c r="H56" t="e">
        <f>J56=#REF!</f>
        <v>#REF!</v>
      </c>
      <c r="I56">
        <v>12020</v>
      </c>
      <c r="J56" t="s">
        <v>87</v>
      </c>
      <c r="K56" t="s">
        <v>237</v>
      </c>
      <c r="L56" t="s">
        <v>228</v>
      </c>
      <c r="M56" t="s">
        <v>215</v>
      </c>
      <c r="N56" s="103">
        <v>44984</v>
      </c>
      <c r="O56" t="e">
        <f>Q56=#REF!</f>
        <v>#REF!</v>
      </c>
      <c r="P56">
        <v>12020</v>
      </c>
      <c r="Q56" t="s">
        <v>87</v>
      </c>
      <c r="R56" t="s">
        <v>237</v>
      </c>
      <c r="S56" t="s">
        <v>228</v>
      </c>
      <c r="T56" t="s">
        <v>215</v>
      </c>
      <c r="U56" s="103">
        <v>45165</v>
      </c>
      <c r="V56" s="103">
        <v>45349</v>
      </c>
    </row>
    <row r="57" spans="1:22" ht="16.5" thickBot="1" x14ac:dyDescent="0.3">
      <c r="A57" s="340">
        <v>53</v>
      </c>
      <c r="B57" s="341" t="s">
        <v>568</v>
      </c>
      <c r="C57" s="127">
        <v>45383</v>
      </c>
      <c r="D57" s="127"/>
      <c r="E57" s="128"/>
      <c r="F57" s="131" t="s">
        <v>309</v>
      </c>
      <c r="G57" s="135"/>
      <c r="H57" t="e">
        <f>J57=#REF!</f>
        <v>#REF!</v>
      </c>
      <c r="I57">
        <v>12020</v>
      </c>
      <c r="J57" t="s">
        <v>87</v>
      </c>
      <c r="K57" t="s">
        <v>237</v>
      </c>
      <c r="L57" t="s">
        <v>228</v>
      </c>
      <c r="M57" t="s">
        <v>215</v>
      </c>
      <c r="N57" s="103">
        <v>44984</v>
      </c>
      <c r="O57" t="e">
        <f>Q57=#REF!</f>
        <v>#REF!</v>
      </c>
      <c r="P57">
        <v>12020</v>
      </c>
      <c r="Q57" t="s">
        <v>87</v>
      </c>
      <c r="R57" t="s">
        <v>237</v>
      </c>
      <c r="S57" t="s">
        <v>228</v>
      </c>
      <c r="T57" t="s">
        <v>215</v>
      </c>
      <c r="U57" s="103">
        <v>45165</v>
      </c>
      <c r="V57" s="103">
        <v>45349</v>
      </c>
    </row>
    <row r="58" spans="1:22" s="252" customFormat="1" ht="16.5" thickBot="1" x14ac:dyDescent="0.3">
      <c r="A58" s="340">
        <v>54</v>
      </c>
      <c r="B58" s="341" t="s">
        <v>361</v>
      </c>
      <c r="C58" s="248">
        <v>45047</v>
      </c>
      <c r="D58" s="248">
        <v>45778</v>
      </c>
      <c r="E58" s="249"/>
      <c r="F58" s="250" t="s">
        <v>315</v>
      </c>
      <c r="G58" s="251"/>
      <c r="H58" s="252" t="e">
        <f>J58=#REF!</f>
        <v>#REF!</v>
      </c>
      <c r="I58" s="252">
        <v>13226</v>
      </c>
      <c r="J58" s="252" t="s">
        <v>146</v>
      </c>
      <c r="K58" s="252" t="s">
        <v>238</v>
      </c>
      <c r="L58" s="252" t="s">
        <v>228</v>
      </c>
      <c r="M58" s="252" t="s">
        <v>215</v>
      </c>
      <c r="N58" s="253">
        <v>45047</v>
      </c>
      <c r="O58" s="252" t="e">
        <f>Q58=#REF!</f>
        <v>#REF!</v>
      </c>
      <c r="P58" s="252">
        <v>13226</v>
      </c>
      <c r="Q58" s="252" t="s">
        <v>146</v>
      </c>
      <c r="R58" s="252" t="s">
        <v>238</v>
      </c>
      <c r="S58" s="252" t="s">
        <v>228</v>
      </c>
      <c r="T58" s="252" t="s">
        <v>215</v>
      </c>
      <c r="U58" s="253">
        <v>45047</v>
      </c>
      <c r="V58" s="253">
        <v>45231</v>
      </c>
    </row>
    <row r="59" spans="1:22" ht="16.5" thickBot="1" x14ac:dyDescent="0.3">
      <c r="A59" s="340">
        <v>55</v>
      </c>
      <c r="B59" s="341" t="s">
        <v>532</v>
      </c>
      <c r="C59" s="127">
        <v>45047</v>
      </c>
      <c r="D59" s="127">
        <v>45778</v>
      </c>
      <c r="E59" s="128"/>
      <c r="F59" s="131" t="s">
        <v>315</v>
      </c>
      <c r="G59" s="135"/>
      <c r="H59" t="e">
        <f>J59=#REF!</f>
        <v>#REF!</v>
      </c>
      <c r="I59">
        <v>13226</v>
      </c>
      <c r="J59" t="s">
        <v>146</v>
      </c>
      <c r="K59" t="s">
        <v>238</v>
      </c>
      <c r="L59" t="s">
        <v>228</v>
      </c>
      <c r="M59" t="s">
        <v>215</v>
      </c>
      <c r="N59" s="103">
        <v>45047</v>
      </c>
      <c r="O59" t="e">
        <f>Q59=#REF!</f>
        <v>#REF!</v>
      </c>
      <c r="P59">
        <v>13226</v>
      </c>
      <c r="Q59" t="s">
        <v>146</v>
      </c>
      <c r="R59" t="s">
        <v>238</v>
      </c>
      <c r="S59" t="s">
        <v>228</v>
      </c>
      <c r="T59" t="s">
        <v>215</v>
      </c>
      <c r="U59" s="103">
        <v>45047</v>
      </c>
      <c r="V59" s="103">
        <v>45231</v>
      </c>
    </row>
    <row r="60" spans="1:22" ht="16.5" thickBot="1" x14ac:dyDescent="0.3">
      <c r="A60" s="340">
        <v>56</v>
      </c>
      <c r="B60" s="341" t="s">
        <v>516</v>
      </c>
      <c r="C60" s="127">
        <v>45047</v>
      </c>
      <c r="D60" s="127">
        <v>45778</v>
      </c>
      <c r="E60" s="128"/>
      <c r="F60" s="131" t="s">
        <v>315</v>
      </c>
      <c r="G60" s="135"/>
      <c r="H60" t="e">
        <f>J60=#REF!</f>
        <v>#REF!</v>
      </c>
      <c r="I60">
        <v>13226</v>
      </c>
      <c r="J60" t="s">
        <v>146</v>
      </c>
      <c r="K60" t="s">
        <v>238</v>
      </c>
      <c r="L60" t="s">
        <v>228</v>
      </c>
      <c r="M60" t="s">
        <v>215</v>
      </c>
      <c r="N60" s="103">
        <v>45047</v>
      </c>
      <c r="O60" t="e">
        <f>Q60=#REF!</f>
        <v>#REF!</v>
      </c>
      <c r="P60">
        <v>13226</v>
      </c>
      <c r="Q60" t="s">
        <v>146</v>
      </c>
      <c r="R60" t="s">
        <v>238</v>
      </c>
      <c r="S60" t="s">
        <v>228</v>
      </c>
      <c r="T60" t="s">
        <v>215</v>
      </c>
      <c r="U60" s="103">
        <v>45047</v>
      </c>
      <c r="V60" s="103">
        <v>45231</v>
      </c>
    </row>
    <row r="61" spans="1:22" ht="16.5" thickBot="1" x14ac:dyDescent="0.3">
      <c r="A61" s="340">
        <v>57</v>
      </c>
      <c r="B61" s="341" t="s">
        <v>569</v>
      </c>
      <c r="C61" s="127">
        <v>45047</v>
      </c>
      <c r="D61" s="127">
        <v>45778</v>
      </c>
      <c r="E61" s="128"/>
      <c r="F61" s="131" t="s">
        <v>315</v>
      </c>
      <c r="G61" s="135"/>
      <c r="H61" t="e">
        <f>J61=#REF!</f>
        <v>#REF!</v>
      </c>
      <c r="I61">
        <v>13226</v>
      </c>
      <c r="J61" t="s">
        <v>146</v>
      </c>
      <c r="K61" t="s">
        <v>238</v>
      </c>
      <c r="L61" t="s">
        <v>228</v>
      </c>
      <c r="M61" t="s">
        <v>215</v>
      </c>
      <c r="N61" s="103">
        <v>45047</v>
      </c>
      <c r="O61" t="e">
        <f>Q61=#REF!</f>
        <v>#REF!</v>
      </c>
      <c r="P61">
        <v>13226</v>
      </c>
      <c r="Q61" t="s">
        <v>146</v>
      </c>
      <c r="R61" t="s">
        <v>238</v>
      </c>
      <c r="S61" t="s">
        <v>228</v>
      </c>
      <c r="T61" t="s">
        <v>215</v>
      </c>
      <c r="U61" s="103">
        <v>45047</v>
      </c>
      <c r="V61" s="103">
        <v>45231</v>
      </c>
    </row>
    <row r="62" spans="1:22" ht="16.5" thickBot="1" x14ac:dyDescent="0.3">
      <c r="A62" s="340">
        <v>58</v>
      </c>
      <c r="B62" s="341" t="s">
        <v>544</v>
      </c>
      <c r="C62" s="127">
        <v>45261</v>
      </c>
      <c r="D62" s="127">
        <v>45992</v>
      </c>
      <c r="E62" s="128"/>
      <c r="F62" s="131" t="s">
        <v>312</v>
      </c>
      <c r="G62" s="135"/>
      <c r="N62" s="103"/>
      <c r="U62" s="103"/>
      <c r="V62" s="103"/>
    </row>
    <row r="63" spans="1:22" ht="16.5" thickBot="1" x14ac:dyDescent="0.3">
      <c r="A63" s="340">
        <v>59</v>
      </c>
      <c r="B63" s="341" t="s">
        <v>570</v>
      </c>
      <c r="C63" s="127">
        <v>45261</v>
      </c>
      <c r="D63" s="127">
        <v>45992</v>
      </c>
      <c r="E63" s="128"/>
      <c r="F63" s="131" t="s">
        <v>312</v>
      </c>
      <c r="G63" s="135"/>
      <c r="N63" s="103"/>
      <c r="U63" s="103"/>
      <c r="V63" s="103"/>
    </row>
    <row r="64" spans="1:22" ht="16.5" thickBot="1" x14ac:dyDescent="0.3">
      <c r="A64" s="340">
        <v>60</v>
      </c>
      <c r="B64" s="341" t="s">
        <v>510</v>
      </c>
      <c r="C64" s="127">
        <v>45078</v>
      </c>
      <c r="D64" s="127">
        <v>45809</v>
      </c>
      <c r="E64" s="128"/>
      <c r="F64" s="131" t="s">
        <v>305</v>
      </c>
      <c r="G64" s="135"/>
      <c r="H64" t="e">
        <f>J64=#REF!</f>
        <v>#REF!</v>
      </c>
      <c r="I64">
        <v>13341</v>
      </c>
      <c r="J64" t="s">
        <v>163</v>
      </c>
      <c r="K64" t="s">
        <v>162</v>
      </c>
      <c r="L64" t="s">
        <v>228</v>
      </c>
      <c r="M64" t="s">
        <v>215</v>
      </c>
      <c r="N64" s="103">
        <v>45078</v>
      </c>
      <c r="O64" t="e">
        <f>Q64=#REF!</f>
        <v>#REF!</v>
      </c>
      <c r="P64">
        <v>13341</v>
      </c>
      <c r="Q64" t="s">
        <v>163</v>
      </c>
      <c r="R64" t="s">
        <v>162</v>
      </c>
      <c r="S64" t="s">
        <v>228</v>
      </c>
      <c r="T64" t="s">
        <v>215</v>
      </c>
      <c r="U64" s="103">
        <v>45078</v>
      </c>
      <c r="V64" s="103">
        <v>45261</v>
      </c>
    </row>
    <row r="65" spans="1:22" ht="16.5" thickBot="1" x14ac:dyDescent="0.3">
      <c r="A65" s="340">
        <v>61</v>
      </c>
      <c r="B65" s="341" t="s">
        <v>552</v>
      </c>
      <c r="C65" s="127">
        <v>45078</v>
      </c>
      <c r="D65" s="127">
        <v>45809</v>
      </c>
      <c r="E65" s="128"/>
      <c r="F65" s="131" t="s">
        <v>305</v>
      </c>
      <c r="G65" s="135"/>
      <c r="H65" t="e">
        <f>J65=#REF!</f>
        <v>#REF!</v>
      </c>
      <c r="I65">
        <v>13341</v>
      </c>
      <c r="J65" t="s">
        <v>163</v>
      </c>
      <c r="K65" t="s">
        <v>162</v>
      </c>
      <c r="L65" t="s">
        <v>228</v>
      </c>
      <c r="M65" t="s">
        <v>215</v>
      </c>
      <c r="N65" s="103">
        <v>45078</v>
      </c>
      <c r="O65" t="e">
        <f>Q65=#REF!</f>
        <v>#REF!</v>
      </c>
      <c r="P65">
        <v>13341</v>
      </c>
      <c r="Q65" t="s">
        <v>163</v>
      </c>
      <c r="R65" t="s">
        <v>162</v>
      </c>
      <c r="S65" t="s">
        <v>228</v>
      </c>
      <c r="T65" t="s">
        <v>215</v>
      </c>
      <c r="U65" s="103">
        <v>45078</v>
      </c>
      <c r="V65" s="103">
        <v>45261</v>
      </c>
    </row>
    <row r="66" spans="1:22" ht="16.5" thickBot="1" x14ac:dyDescent="0.3">
      <c r="A66" s="340">
        <v>62</v>
      </c>
      <c r="B66" s="341" t="s">
        <v>538</v>
      </c>
      <c r="C66" s="127">
        <v>45078</v>
      </c>
      <c r="D66" s="127">
        <v>45809</v>
      </c>
      <c r="E66" s="128"/>
      <c r="F66" s="131" t="s">
        <v>305</v>
      </c>
      <c r="G66" s="135"/>
      <c r="H66" t="e">
        <f>J66=#REF!</f>
        <v>#REF!</v>
      </c>
      <c r="I66">
        <v>13341</v>
      </c>
      <c r="J66" t="s">
        <v>163</v>
      </c>
      <c r="K66" t="s">
        <v>162</v>
      </c>
      <c r="L66" t="s">
        <v>228</v>
      </c>
      <c r="M66" t="s">
        <v>215</v>
      </c>
      <c r="N66" s="103">
        <v>45078</v>
      </c>
      <c r="O66" t="e">
        <f>Q66=#REF!</f>
        <v>#REF!</v>
      </c>
      <c r="P66">
        <v>13341</v>
      </c>
      <c r="Q66" t="s">
        <v>163</v>
      </c>
      <c r="R66" t="s">
        <v>162</v>
      </c>
      <c r="S66" t="s">
        <v>228</v>
      </c>
      <c r="T66" t="s">
        <v>215</v>
      </c>
      <c r="U66" s="103">
        <v>45078</v>
      </c>
      <c r="V66" s="103">
        <v>45261</v>
      </c>
    </row>
    <row r="67" spans="1:22" ht="16.5" thickBot="1" x14ac:dyDescent="0.3">
      <c r="A67" s="340">
        <v>63</v>
      </c>
      <c r="B67" s="341" t="s">
        <v>514</v>
      </c>
      <c r="C67" s="127">
        <v>45078</v>
      </c>
      <c r="D67" s="127">
        <v>45809</v>
      </c>
      <c r="E67" s="128"/>
      <c r="F67" s="131" t="s">
        <v>305</v>
      </c>
      <c r="G67" s="135"/>
      <c r="H67" t="e">
        <f>J67=#REF!</f>
        <v>#REF!</v>
      </c>
      <c r="I67">
        <v>13341</v>
      </c>
      <c r="J67" t="s">
        <v>163</v>
      </c>
      <c r="K67" t="s">
        <v>162</v>
      </c>
      <c r="L67" t="s">
        <v>228</v>
      </c>
      <c r="M67" t="s">
        <v>215</v>
      </c>
      <c r="N67" s="103">
        <v>45078</v>
      </c>
      <c r="O67" t="e">
        <f>Q67=#REF!</f>
        <v>#REF!</v>
      </c>
      <c r="P67">
        <v>13341</v>
      </c>
      <c r="Q67" t="s">
        <v>163</v>
      </c>
      <c r="R67" t="s">
        <v>162</v>
      </c>
      <c r="S67" t="s">
        <v>228</v>
      </c>
      <c r="T67" t="s">
        <v>215</v>
      </c>
      <c r="U67" s="103">
        <v>45078</v>
      </c>
      <c r="V67" s="103">
        <v>45261</v>
      </c>
    </row>
    <row r="68" spans="1:22" ht="16.5" thickBot="1" x14ac:dyDescent="0.3">
      <c r="A68" s="340">
        <v>64</v>
      </c>
      <c r="B68" s="341" t="s">
        <v>555</v>
      </c>
      <c r="C68" s="127">
        <v>45078</v>
      </c>
      <c r="D68" s="127">
        <v>45809</v>
      </c>
      <c r="E68" s="128"/>
      <c r="F68" s="131" t="s">
        <v>305</v>
      </c>
      <c r="G68" s="135"/>
      <c r="H68" t="e">
        <f>J68=#REF!</f>
        <v>#REF!</v>
      </c>
      <c r="I68">
        <v>13341</v>
      </c>
      <c r="J68" t="s">
        <v>163</v>
      </c>
      <c r="K68" t="s">
        <v>162</v>
      </c>
      <c r="L68" t="s">
        <v>228</v>
      </c>
      <c r="M68" t="s">
        <v>215</v>
      </c>
      <c r="N68" s="103">
        <v>45078</v>
      </c>
      <c r="O68" t="e">
        <f>Q68=#REF!</f>
        <v>#REF!</v>
      </c>
      <c r="P68">
        <v>13341</v>
      </c>
      <c r="Q68" t="s">
        <v>163</v>
      </c>
      <c r="R68" t="s">
        <v>162</v>
      </c>
      <c r="S68" t="s">
        <v>228</v>
      </c>
      <c r="T68" t="s">
        <v>215</v>
      </c>
      <c r="U68" s="103">
        <v>45078</v>
      </c>
      <c r="V68" s="103">
        <v>45261</v>
      </c>
    </row>
    <row r="69" spans="1:22" ht="16.5" thickBot="1" x14ac:dyDescent="0.3">
      <c r="A69" s="340">
        <v>65</v>
      </c>
      <c r="B69" s="341" t="s">
        <v>531</v>
      </c>
      <c r="C69" s="127">
        <v>45078</v>
      </c>
      <c r="D69" s="127">
        <v>45809</v>
      </c>
      <c r="E69" s="128"/>
      <c r="F69" s="131" t="s">
        <v>305</v>
      </c>
      <c r="G69" s="135"/>
      <c r="H69" t="e">
        <f>J69=#REF!</f>
        <v>#REF!</v>
      </c>
      <c r="I69">
        <v>13341</v>
      </c>
      <c r="J69" t="s">
        <v>163</v>
      </c>
      <c r="K69" t="s">
        <v>162</v>
      </c>
      <c r="L69" t="s">
        <v>228</v>
      </c>
      <c r="M69" t="s">
        <v>215</v>
      </c>
      <c r="N69" s="103">
        <v>45078</v>
      </c>
      <c r="O69" t="e">
        <f>Q69=#REF!</f>
        <v>#REF!</v>
      </c>
      <c r="P69">
        <v>13341</v>
      </c>
      <c r="Q69" t="s">
        <v>163</v>
      </c>
      <c r="R69" t="s">
        <v>162</v>
      </c>
      <c r="S69" t="s">
        <v>228</v>
      </c>
      <c r="T69" t="s">
        <v>215</v>
      </c>
      <c r="U69" s="103">
        <v>45078</v>
      </c>
      <c r="V69" s="103">
        <v>45261</v>
      </c>
    </row>
    <row r="70" spans="1:22" s="252" customFormat="1" ht="16.5" thickBot="1" x14ac:dyDescent="0.3">
      <c r="A70" s="340">
        <v>66</v>
      </c>
      <c r="B70" s="341" t="s">
        <v>374</v>
      </c>
      <c r="C70" s="248">
        <v>44958</v>
      </c>
      <c r="D70" s="248">
        <v>45689</v>
      </c>
      <c r="E70" s="249"/>
      <c r="F70" s="250" t="s">
        <v>311</v>
      </c>
      <c r="G70" s="251"/>
      <c r="H70" s="252" t="e">
        <f>J70=#REF!</f>
        <v>#REF!</v>
      </c>
      <c r="I70" s="252">
        <v>12668</v>
      </c>
      <c r="J70" s="252" t="s">
        <v>103</v>
      </c>
      <c r="K70" s="252" t="s">
        <v>104</v>
      </c>
      <c r="L70" s="252" t="s">
        <v>228</v>
      </c>
      <c r="M70" s="252" t="s">
        <v>215</v>
      </c>
      <c r="N70" s="253">
        <v>45140</v>
      </c>
      <c r="O70" s="252" t="e">
        <f>Q70=#REF!</f>
        <v>#REF!</v>
      </c>
      <c r="P70" s="252">
        <v>12668</v>
      </c>
      <c r="Q70" s="252" t="s">
        <v>103</v>
      </c>
      <c r="R70" s="252" t="s">
        <v>104</v>
      </c>
      <c r="S70" s="252" t="s">
        <v>228</v>
      </c>
      <c r="T70" s="252" t="s">
        <v>215</v>
      </c>
      <c r="U70" s="253">
        <v>45140</v>
      </c>
      <c r="V70" s="253">
        <v>45324</v>
      </c>
    </row>
    <row r="71" spans="1:22" ht="16.5" thickBot="1" x14ac:dyDescent="0.3">
      <c r="A71" s="340">
        <v>67</v>
      </c>
      <c r="B71" s="341" t="s">
        <v>557</v>
      </c>
      <c r="C71" s="127">
        <v>44958</v>
      </c>
      <c r="D71" s="127">
        <v>45689</v>
      </c>
      <c r="E71" s="128"/>
      <c r="F71" s="131" t="s">
        <v>311</v>
      </c>
      <c r="G71" s="135"/>
      <c r="H71" t="e">
        <f>J71=#REF!</f>
        <v>#REF!</v>
      </c>
      <c r="I71">
        <v>12668</v>
      </c>
      <c r="J71" t="s">
        <v>103</v>
      </c>
      <c r="K71" t="s">
        <v>104</v>
      </c>
      <c r="L71" t="s">
        <v>228</v>
      </c>
      <c r="M71" t="s">
        <v>215</v>
      </c>
      <c r="N71" s="103">
        <v>45140</v>
      </c>
      <c r="O71" t="e">
        <f>Q71=#REF!</f>
        <v>#REF!</v>
      </c>
      <c r="P71">
        <v>12668</v>
      </c>
      <c r="Q71" t="s">
        <v>103</v>
      </c>
      <c r="R71" t="s">
        <v>104</v>
      </c>
      <c r="S71" t="s">
        <v>228</v>
      </c>
      <c r="T71" t="s">
        <v>215</v>
      </c>
      <c r="U71" s="103">
        <v>45140</v>
      </c>
      <c r="V71" s="103">
        <v>45324</v>
      </c>
    </row>
    <row r="72" spans="1:22" ht="16.5" thickBot="1" x14ac:dyDescent="0.3">
      <c r="A72" s="340">
        <v>68</v>
      </c>
      <c r="B72" s="341" t="s">
        <v>550</v>
      </c>
      <c r="C72" s="127">
        <v>44958</v>
      </c>
      <c r="D72" s="127">
        <v>45689</v>
      </c>
      <c r="E72" s="128"/>
      <c r="F72" s="131" t="s">
        <v>311</v>
      </c>
      <c r="G72" s="135"/>
      <c r="H72" t="e">
        <f>J72=#REF!</f>
        <v>#REF!</v>
      </c>
      <c r="I72">
        <v>12668</v>
      </c>
      <c r="J72" t="s">
        <v>103</v>
      </c>
      <c r="K72" t="s">
        <v>104</v>
      </c>
      <c r="L72" t="s">
        <v>228</v>
      </c>
      <c r="M72" t="s">
        <v>215</v>
      </c>
      <c r="N72" s="103">
        <v>45140</v>
      </c>
      <c r="O72" t="e">
        <f>Q72=#REF!</f>
        <v>#REF!</v>
      </c>
      <c r="P72">
        <v>12668</v>
      </c>
      <c r="Q72" t="s">
        <v>103</v>
      </c>
      <c r="R72" t="s">
        <v>104</v>
      </c>
      <c r="S72" t="s">
        <v>228</v>
      </c>
      <c r="T72" t="s">
        <v>215</v>
      </c>
      <c r="U72" s="103">
        <v>45140</v>
      </c>
      <c r="V72" s="103">
        <v>45324</v>
      </c>
    </row>
    <row r="73" spans="1:22" ht="16.5" thickBot="1" x14ac:dyDescent="0.3">
      <c r="A73" s="340">
        <v>69</v>
      </c>
      <c r="B73" s="341" t="s">
        <v>539</v>
      </c>
      <c r="C73" s="127">
        <v>44958</v>
      </c>
      <c r="D73" s="127">
        <v>45689</v>
      </c>
      <c r="E73" s="128"/>
      <c r="F73" s="131" t="s">
        <v>311</v>
      </c>
      <c r="G73" s="135"/>
      <c r="H73" t="e">
        <f>J73=#REF!</f>
        <v>#REF!</v>
      </c>
      <c r="I73">
        <v>12668</v>
      </c>
      <c r="J73" t="s">
        <v>103</v>
      </c>
      <c r="K73" t="s">
        <v>104</v>
      </c>
      <c r="L73" t="s">
        <v>228</v>
      </c>
      <c r="M73" t="s">
        <v>215</v>
      </c>
      <c r="N73" s="103">
        <v>45140</v>
      </c>
      <c r="O73" t="e">
        <f>Q73=#REF!</f>
        <v>#REF!</v>
      </c>
      <c r="P73">
        <v>12668</v>
      </c>
      <c r="Q73" t="s">
        <v>103</v>
      </c>
      <c r="R73" t="s">
        <v>104</v>
      </c>
      <c r="S73" t="s">
        <v>228</v>
      </c>
      <c r="T73" t="s">
        <v>215</v>
      </c>
      <c r="U73" s="103">
        <v>45140</v>
      </c>
      <c r="V73" s="103">
        <v>45324</v>
      </c>
    </row>
    <row r="74" spans="1:22" ht="16.5" customHeight="1" thickBot="1" x14ac:dyDescent="0.3">
      <c r="A74" s="340">
        <v>70</v>
      </c>
      <c r="B74" s="341" t="s">
        <v>347</v>
      </c>
      <c r="C74" s="127">
        <v>45383</v>
      </c>
      <c r="D74" s="127"/>
      <c r="E74" s="128"/>
      <c r="F74" s="131" t="s">
        <v>314</v>
      </c>
      <c r="G74" s="135"/>
      <c r="H74" t="e">
        <f>J74=#REF!</f>
        <v>#REF!</v>
      </c>
      <c r="I74">
        <v>12748</v>
      </c>
      <c r="J74" t="s">
        <v>105</v>
      </c>
      <c r="K74" t="s">
        <v>243</v>
      </c>
      <c r="L74" t="s">
        <v>228</v>
      </c>
      <c r="M74" t="s">
        <v>215</v>
      </c>
      <c r="N74" s="103">
        <v>45140</v>
      </c>
      <c r="O74" t="e">
        <f>Q74=#REF!</f>
        <v>#REF!</v>
      </c>
      <c r="P74">
        <v>12748</v>
      </c>
      <c r="Q74" t="s">
        <v>105</v>
      </c>
      <c r="R74" t="s">
        <v>243</v>
      </c>
      <c r="S74" t="s">
        <v>228</v>
      </c>
      <c r="T74" t="s">
        <v>215</v>
      </c>
      <c r="U74" s="103">
        <v>45140</v>
      </c>
      <c r="V74" s="103">
        <v>45324</v>
      </c>
    </row>
    <row r="75" spans="1:22" ht="16.5" thickBot="1" x14ac:dyDescent="0.3">
      <c r="A75" s="340">
        <v>71</v>
      </c>
      <c r="B75" s="341" t="s">
        <v>521</v>
      </c>
      <c r="C75" s="127">
        <v>45383</v>
      </c>
      <c r="D75" s="127"/>
      <c r="E75" s="128"/>
      <c r="F75" s="131" t="s">
        <v>314</v>
      </c>
      <c r="G75" s="135"/>
      <c r="H75" t="e">
        <f>J75=#REF!</f>
        <v>#REF!</v>
      </c>
      <c r="I75">
        <v>12748</v>
      </c>
      <c r="J75" t="s">
        <v>105</v>
      </c>
      <c r="K75" t="s">
        <v>243</v>
      </c>
      <c r="L75" t="s">
        <v>228</v>
      </c>
      <c r="M75" t="s">
        <v>215</v>
      </c>
      <c r="N75" s="103">
        <v>45140</v>
      </c>
      <c r="O75" t="e">
        <f>Q75=#REF!</f>
        <v>#REF!</v>
      </c>
      <c r="P75">
        <v>12748</v>
      </c>
      <c r="Q75" t="s">
        <v>105</v>
      </c>
      <c r="R75" t="s">
        <v>243</v>
      </c>
      <c r="S75" t="s">
        <v>228</v>
      </c>
      <c r="T75" t="s">
        <v>215</v>
      </c>
      <c r="U75" s="103">
        <v>45140</v>
      </c>
      <c r="V75" s="103">
        <v>45324</v>
      </c>
    </row>
    <row r="76" spans="1:22" ht="16.5" thickBot="1" x14ac:dyDescent="0.3">
      <c r="A76" s="340">
        <v>72</v>
      </c>
      <c r="B76" s="341" t="s">
        <v>530</v>
      </c>
      <c r="C76" s="127">
        <v>45078</v>
      </c>
      <c r="D76" s="127">
        <v>45809</v>
      </c>
      <c r="E76" s="128"/>
      <c r="F76" s="131" t="s">
        <v>305</v>
      </c>
      <c r="G76" s="135"/>
      <c r="H76" t="e">
        <f>J76=#REF!</f>
        <v>#REF!</v>
      </c>
      <c r="I76">
        <v>13333</v>
      </c>
      <c r="J76" t="s">
        <v>157</v>
      </c>
      <c r="K76" t="s">
        <v>244</v>
      </c>
      <c r="L76" t="s">
        <v>228</v>
      </c>
      <c r="M76" t="s">
        <v>215</v>
      </c>
      <c r="N76" s="103">
        <v>45078</v>
      </c>
      <c r="O76" t="e">
        <f>Q76=#REF!</f>
        <v>#REF!</v>
      </c>
      <c r="P76">
        <v>13333</v>
      </c>
      <c r="Q76" t="s">
        <v>157</v>
      </c>
      <c r="R76" t="s">
        <v>244</v>
      </c>
      <c r="S76" t="s">
        <v>228</v>
      </c>
      <c r="T76" t="s">
        <v>215</v>
      </c>
      <c r="U76" s="103">
        <v>45078</v>
      </c>
      <c r="V76" s="103">
        <v>45261</v>
      </c>
    </row>
    <row r="77" spans="1:22" ht="16.5" thickBot="1" x14ac:dyDescent="0.3">
      <c r="A77" s="340">
        <v>73</v>
      </c>
      <c r="B77" s="341" t="s">
        <v>367</v>
      </c>
      <c r="C77" s="127">
        <v>45140</v>
      </c>
      <c r="D77" s="127">
        <v>45871</v>
      </c>
      <c r="E77" s="128"/>
      <c r="F77" s="131" t="s">
        <v>311</v>
      </c>
      <c r="G77" s="135"/>
      <c r="H77" t="e">
        <f>J77=#REF!</f>
        <v>#REF!</v>
      </c>
      <c r="I77">
        <v>13720</v>
      </c>
      <c r="J77" t="s">
        <v>212</v>
      </c>
      <c r="K77" t="s">
        <v>213</v>
      </c>
      <c r="L77" t="s">
        <v>228</v>
      </c>
      <c r="M77" t="s">
        <v>215</v>
      </c>
      <c r="N77" s="103">
        <v>45140</v>
      </c>
      <c r="O77" t="e">
        <f>Q77=#REF!</f>
        <v>#REF!</v>
      </c>
      <c r="P77">
        <v>13720</v>
      </c>
      <c r="Q77" t="s">
        <v>212</v>
      </c>
      <c r="R77" t="s">
        <v>213</v>
      </c>
      <c r="S77" t="s">
        <v>228</v>
      </c>
      <c r="T77" t="s">
        <v>215</v>
      </c>
      <c r="U77" s="103">
        <v>45140</v>
      </c>
      <c r="V77" s="103">
        <v>45324</v>
      </c>
    </row>
    <row r="78" spans="1:22" ht="16.5" thickBot="1" x14ac:dyDescent="0.3">
      <c r="A78" s="340">
        <v>74</v>
      </c>
      <c r="B78" s="341" t="s">
        <v>546</v>
      </c>
      <c r="C78" s="127">
        <v>45140</v>
      </c>
      <c r="D78" s="127">
        <v>45871</v>
      </c>
      <c r="E78" s="128"/>
      <c r="F78" s="131" t="s">
        <v>311</v>
      </c>
      <c r="G78" s="135"/>
      <c r="H78" t="e">
        <f>J78=#REF!</f>
        <v>#REF!</v>
      </c>
      <c r="I78">
        <v>13720</v>
      </c>
      <c r="J78" t="s">
        <v>212</v>
      </c>
      <c r="K78" t="s">
        <v>213</v>
      </c>
      <c r="L78" t="s">
        <v>228</v>
      </c>
      <c r="M78" t="s">
        <v>215</v>
      </c>
      <c r="N78" s="103">
        <v>45140</v>
      </c>
      <c r="O78" t="e">
        <f>Q78=#REF!</f>
        <v>#REF!</v>
      </c>
      <c r="P78">
        <v>13720</v>
      </c>
      <c r="Q78" t="s">
        <v>212</v>
      </c>
      <c r="R78" t="s">
        <v>213</v>
      </c>
      <c r="S78" t="s">
        <v>228</v>
      </c>
      <c r="T78" t="s">
        <v>215</v>
      </c>
      <c r="U78" s="103">
        <v>45140</v>
      </c>
      <c r="V78" s="103">
        <v>45324</v>
      </c>
    </row>
    <row r="79" spans="1:22" ht="16.5" thickBot="1" x14ac:dyDescent="0.3">
      <c r="A79" s="340">
        <v>75</v>
      </c>
      <c r="B79" s="341" t="s">
        <v>513</v>
      </c>
      <c r="C79" s="127">
        <v>45108</v>
      </c>
      <c r="D79" s="127">
        <v>45839</v>
      </c>
      <c r="E79" s="128"/>
      <c r="F79" s="131" t="s">
        <v>308</v>
      </c>
      <c r="G79" s="135"/>
      <c r="H79" t="e">
        <f>J79=#REF!</f>
        <v>#REF!</v>
      </c>
      <c r="I79">
        <v>13429</v>
      </c>
      <c r="J79" t="s">
        <v>183</v>
      </c>
      <c r="K79" t="s">
        <v>246</v>
      </c>
      <c r="L79" t="s">
        <v>228</v>
      </c>
      <c r="M79" t="s">
        <v>215</v>
      </c>
      <c r="N79" s="103">
        <v>45108</v>
      </c>
      <c r="O79" t="e">
        <f>Q79=#REF!</f>
        <v>#REF!</v>
      </c>
      <c r="P79">
        <v>13429</v>
      </c>
      <c r="Q79" t="s">
        <v>183</v>
      </c>
      <c r="R79" t="s">
        <v>246</v>
      </c>
      <c r="S79" t="s">
        <v>228</v>
      </c>
      <c r="T79" t="s">
        <v>215</v>
      </c>
      <c r="U79" s="103">
        <v>45108</v>
      </c>
      <c r="V79" s="103">
        <v>45292</v>
      </c>
    </row>
    <row r="80" spans="1:22" ht="16.5" thickBot="1" x14ac:dyDescent="0.3">
      <c r="A80" s="340">
        <v>76</v>
      </c>
      <c r="B80" s="341" t="s">
        <v>541</v>
      </c>
      <c r="C80" s="127">
        <v>45108</v>
      </c>
      <c r="D80" s="127">
        <v>45839</v>
      </c>
      <c r="E80" s="128"/>
      <c r="F80" s="131" t="s">
        <v>308</v>
      </c>
      <c r="G80" s="135"/>
      <c r="H80" t="e">
        <f>J80=#REF!</f>
        <v>#REF!</v>
      </c>
      <c r="I80">
        <v>13429</v>
      </c>
      <c r="J80" t="s">
        <v>183</v>
      </c>
      <c r="K80" t="s">
        <v>246</v>
      </c>
      <c r="L80" t="s">
        <v>228</v>
      </c>
      <c r="M80" t="s">
        <v>215</v>
      </c>
      <c r="N80" s="103">
        <v>45108</v>
      </c>
      <c r="O80" t="e">
        <f>Q80=#REF!</f>
        <v>#REF!</v>
      </c>
      <c r="P80">
        <v>13429</v>
      </c>
      <c r="Q80" t="s">
        <v>183</v>
      </c>
      <c r="R80" t="s">
        <v>246</v>
      </c>
      <c r="S80" t="s">
        <v>228</v>
      </c>
      <c r="T80" t="s">
        <v>215</v>
      </c>
      <c r="U80" s="103">
        <v>45108</v>
      </c>
      <c r="V80" s="103">
        <v>45292</v>
      </c>
    </row>
    <row r="81" spans="1:22" ht="16.5" thickBot="1" x14ac:dyDescent="0.3">
      <c r="A81" s="340">
        <v>77</v>
      </c>
      <c r="B81" s="341" t="s">
        <v>571</v>
      </c>
      <c r="C81" s="127">
        <v>45108</v>
      </c>
      <c r="D81" s="127">
        <v>45839</v>
      </c>
      <c r="E81" s="128"/>
      <c r="F81" s="131" t="s">
        <v>308</v>
      </c>
      <c r="G81" s="135"/>
      <c r="H81" t="e">
        <f>J81=#REF!</f>
        <v>#REF!</v>
      </c>
      <c r="I81">
        <v>13429</v>
      </c>
      <c r="J81" t="s">
        <v>183</v>
      </c>
      <c r="K81" t="s">
        <v>246</v>
      </c>
      <c r="L81" t="s">
        <v>228</v>
      </c>
      <c r="M81" t="s">
        <v>215</v>
      </c>
      <c r="N81" s="103">
        <v>45108</v>
      </c>
      <c r="O81" t="e">
        <f>Q81=#REF!</f>
        <v>#REF!</v>
      </c>
      <c r="P81">
        <v>13429</v>
      </c>
      <c r="Q81" t="s">
        <v>183</v>
      </c>
      <c r="R81" t="s">
        <v>246</v>
      </c>
      <c r="S81" t="s">
        <v>228</v>
      </c>
      <c r="T81" t="s">
        <v>215</v>
      </c>
      <c r="U81" s="103">
        <v>45108</v>
      </c>
      <c r="V81" s="103">
        <v>45292</v>
      </c>
    </row>
    <row r="82" spans="1:22" ht="16.5" thickBot="1" x14ac:dyDescent="0.3">
      <c r="A82" s="340">
        <v>78</v>
      </c>
      <c r="B82" s="341" t="s">
        <v>518</v>
      </c>
      <c r="C82" s="127">
        <v>45108</v>
      </c>
      <c r="D82" s="127">
        <v>45839</v>
      </c>
      <c r="E82" s="128"/>
      <c r="F82" s="131" t="s">
        <v>308</v>
      </c>
      <c r="G82" s="135"/>
      <c r="H82" t="e">
        <f>J82=#REF!</f>
        <v>#REF!</v>
      </c>
      <c r="I82">
        <v>13429</v>
      </c>
      <c r="J82" t="s">
        <v>183</v>
      </c>
      <c r="K82" t="s">
        <v>246</v>
      </c>
      <c r="L82" t="s">
        <v>228</v>
      </c>
      <c r="M82" t="s">
        <v>215</v>
      </c>
      <c r="N82" s="103">
        <v>45108</v>
      </c>
      <c r="O82" t="e">
        <f>Q82=#REF!</f>
        <v>#REF!</v>
      </c>
      <c r="P82">
        <v>13429</v>
      </c>
      <c r="Q82" t="s">
        <v>183</v>
      </c>
      <c r="R82" t="s">
        <v>246</v>
      </c>
      <c r="S82" t="s">
        <v>228</v>
      </c>
      <c r="T82" t="s">
        <v>215</v>
      </c>
      <c r="U82" s="103">
        <v>45108</v>
      </c>
      <c r="V82" s="103">
        <v>45292</v>
      </c>
    </row>
    <row r="83" spans="1:22" ht="16.5" thickBot="1" x14ac:dyDescent="0.3">
      <c r="A83" s="340">
        <v>79</v>
      </c>
      <c r="B83" s="341" t="s">
        <v>551</v>
      </c>
      <c r="C83" s="127">
        <v>45108</v>
      </c>
      <c r="D83" s="127">
        <v>45839</v>
      </c>
      <c r="E83" s="128"/>
      <c r="F83" s="131" t="s">
        <v>308</v>
      </c>
      <c r="G83" s="135"/>
      <c r="H83" t="e">
        <f>J83=#REF!</f>
        <v>#REF!</v>
      </c>
      <c r="I83">
        <v>13429</v>
      </c>
      <c r="J83" t="s">
        <v>183</v>
      </c>
      <c r="K83" t="s">
        <v>246</v>
      </c>
      <c r="L83" t="s">
        <v>228</v>
      </c>
      <c r="M83" t="s">
        <v>215</v>
      </c>
      <c r="N83" s="103">
        <v>45108</v>
      </c>
      <c r="O83" t="e">
        <f>Q83=#REF!</f>
        <v>#REF!</v>
      </c>
      <c r="P83">
        <v>13429</v>
      </c>
      <c r="Q83" t="s">
        <v>183</v>
      </c>
      <c r="R83" t="s">
        <v>246</v>
      </c>
      <c r="S83" t="s">
        <v>228</v>
      </c>
      <c r="T83" t="s">
        <v>215</v>
      </c>
      <c r="U83" s="103">
        <v>45108</v>
      </c>
      <c r="V83" s="103">
        <v>45292</v>
      </c>
    </row>
    <row r="84" spans="1:22" ht="16.5" thickBot="1" x14ac:dyDescent="0.3">
      <c r="A84" s="340">
        <v>80</v>
      </c>
      <c r="B84" s="341" t="s">
        <v>388</v>
      </c>
      <c r="C84" s="127">
        <v>45108</v>
      </c>
      <c r="D84" s="127">
        <v>45839</v>
      </c>
      <c r="E84" s="128"/>
      <c r="F84" s="131" t="s">
        <v>308</v>
      </c>
      <c r="G84" s="135"/>
      <c r="H84" t="e">
        <f>J84=#REF!</f>
        <v>#REF!</v>
      </c>
      <c r="I84">
        <v>13429</v>
      </c>
      <c r="J84" t="s">
        <v>183</v>
      </c>
      <c r="K84" t="s">
        <v>246</v>
      </c>
      <c r="L84" t="s">
        <v>228</v>
      </c>
      <c r="M84" t="s">
        <v>215</v>
      </c>
      <c r="N84" s="103">
        <v>45108</v>
      </c>
      <c r="O84" t="e">
        <f>Q84=#REF!</f>
        <v>#REF!</v>
      </c>
      <c r="P84">
        <v>13429</v>
      </c>
      <c r="Q84" t="s">
        <v>183</v>
      </c>
      <c r="R84" t="s">
        <v>246</v>
      </c>
      <c r="S84" t="s">
        <v>228</v>
      </c>
      <c r="T84" t="s">
        <v>215</v>
      </c>
      <c r="U84" s="103">
        <v>45108</v>
      </c>
      <c r="V84" s="103">
        <v>45292</v>
      </c>
    </row>
    <row r="85" spans="1:22" ht="16.5" thickBot="1" x14ac:dyDescent="0.3">
      <c r="A85" s="340">
        <v>81</v>
      </c>
      <c r="B85" s="341" t="s">
        <v>371</v>
      </c>
      <c r="C85" s="127">
        <v>45337</v>
      </c>
      <c r="D85" s="127">
        <v>46068</v>
      </c>
      <c r="E85" s="128"/>
      <c r="F85" s="131" t="s">
        <v>305</v>
      </c>
      <c r="G85" s="135"/>
      <c r="N85" s="103"/>
      <c r="U85" s="103"/>
      <c r="V85" s="103"/>
    </row>
    <row r="86" spans="1:22" s="252" customFormat="1" ht="16.5" thickBot="1" x14ac:dyDescent="0.3">
      <c r="A86" s="340">
        <v>82</v>
      </c>
      <c r="B86" s="341" t="s">
        <v>353</v>
      </c>
      <c r="C86" s="248">
        <v>45383</v>
      </c>
      <c r="D86" s="248"/>
      <c r="E86" s="249"/>
      <c r="F86" s="250" t="s">
        <v>305</v>
      </c>
      <c r="G86" s="251"/>
      <c r="H86" s="252" t="e">
        <f>J86=#REF!</f>
        <v>#REF!</v>
      </c>
      <c r="I86" s="252">
        <v>13376</v>
      </c>
      <c r="J86" s="252" t="s">
        <v>169</v>
      </c>
      <c r="K86" s="252" t="s">
        <v>247</v>
      </c>
      <c r="L86" s="252" t="s">
        <v>228</v>
      </c>
      <c r="M86" s="252" t="s">
        <v>215</v>
      </c>
      <c r="N86" s="253">
        <v>45078</v>
      </c>
      <c r="O86" s="252" t="e">
        <f>Q86=#REF!</f>
        <v>#REF!</v>
      </c>
      <c r="P86" s="252">
        <v>13376</v>
      </c>
      <c r="Q86" s="252" t="s">
        <v>169</v>
      </c>
      <c r="R86" s="252" t="s">
        <v>247</v>
      </c>
      <c r="S86" s="252" t="s">
        <v>228</v>
      </c>
      <c r="T86" s="252" t="s">
        <v>215</v>
      </c>
      <c r="U86" s="253">
        <v>45078</v>
      </c>
      <c r="V86" s="253">
        <v>45261</v>
      </c>
    </row>
    <row r="87" spans="1:22" ht="16.5" thickBot="1" x14ac:dyDescent="0.3">
      <c r="A87" s="340">
        <v>83</v>
      </c>
      <c r="B87" s="341" t="s">
        <v>543</v>
      </c>
      <c r="C87" s="127">
        <v>45078</v>
      </c>
      <c r="D87" s="127">
        <v>45809</v>
      </c>
      <c r="E87" s="128"/>
      <c r="F87" s="131" t="s">
        <v>305</v>
      </c>
      <c r="G87" s="135"/>
      <c r="H87" t="e">
        <f>J87=#REF!</f>
        <v>#REF!</v>
      </c>
      <c r="I87">
        <v>13376</v>
      </c>
      <c r="J87" t="s">
        <v>169</v>
      </c>
      <c r="K87" t="s">
        <v>247</v>
      </c>
      <c r="L87" t="s">
        <v>228</v>
      </c>
      <c r="M87" t="s">
        <v>215</v>
      </c>
      <c r="N87" s="103">
        <v>45078</v>
      </c>
      <c r="O87" t="e">
        <f>Q87=#REF!</f>
        <v>#REF!</v>
      </c>
      <c r="P87">
        <v>13376</v>
      </c>
      <c r="Q87" t="s">
        <v>169</v>
      </c>
      <c r="R87" t="s">
        <v>247</v>
      </c>
      <c r="S87" t="s">
        <v>228</v>
      </c>
      <c r="T87" t="s">
        <v>215</v>
      </c>
      <c r="U87" s="103">
        <v>45078</v>
      </c>
      <c r="V87" s="103">
        <v>45261</v>
      </c>
    </row>
    <row r="88" spans="1:22" ht="16.5" thickBot="1" x14ac:dyDescent="0.3">
      <c r="A88" s="340">
        <v>84</v>
      </c>
      <c r="B88" s="341" t="s">
        <v>522</v>
      </c>
      <c r="C88" s="127">
        <v>45383</v>
      </c>
      <c r="D88" s="127"/>
      <c r="E88" s="128"/>
      <c r="F88" s="131" t="s">
        <v>305</v>
      </c>
      <c r="G88" s="135"/>
      <c r="H88" t="e">
        <f>J88=#REF!</f>
        <v>#REF!</v>
      </c>
      <c r="I88">
        <v>13376</v>
      </c>
      <c r="J88" t="s">
        <v>169</v>
      </c>
      <c r="K88" t="s">
        <v>247</v>
      </c>
      <c r="L88" t="s">
        <v>228</v>
      </c>
      <c r="M88" t="s">
        <v>215</v>
      </c>
      <c r="N88" s="103">
        <v>45078</v>
      </c>
      <c r="O88" t="e">
        <f>Q88=#REF!</f>
        <v>#REF!</v>
      </c>
      <c r="P88">
        <v>13376</v>
      </c>
      <c r="Q88" t="s">
        <v>169</v>
      </c>
      <c r="R88" t="s">
        <v>247</v>
      </c>
      <c r="S88" t="s">
        <v>228</v>
      </c>
      <c r="T88" t="s">
        <v>215</v>
      </c>
      <c r="U88" s="103">
        <v>45078</v>
      </c>
      <c r="V88" s="103">
        <v>45261</v>
      </c>
    </row>
    <row r="89" spans="1:22" ht="16.5" thickBot="1" x14ac:dyDescent="0.3">
      <c r="A89" s="340">
        <v>85</v>
      </c>
      <c r="B89" s="341" t="s">
        <v>556</v>
      </c>
      <c r="C89" s="127">
        <v>45383</v>
      </c>
      <c r="D89" s="127"/>
      <c r="E89" s="128"/>
      <c r="F89" s="131" t="s">
        <v>305</v>
      </c>
      <c r="G89" s="135"/>
      <c r="H89" t="e">
        <f>J89=#REF!</f>
        <v>#REF!</v>
      </c>
      <c r="I89">
        <v>13376</v>
      </c>
      <c r="J89" t="s">
        <v>169</v>
      </c>
      <c r="K89" t="s">
        <v>247</v>
      </c>
      <c r="L89" t="s">
        <v>228</v>
      </c>
      <c r="M89" t="s">
        <v>215</v>
      </c>
      <c r="N89" s="103">
        <v>45078</v>
      </c>
      <c r="O89" t="e">
        <f>Q89=#REF!</f>
        <v>#REF!</v>
      </c>
      <c r="P89">
        <v>13376</v>
      </c>
      <c r="Q89" t="s">
        <v>169</v>
      </c>
      <c r="R89" t="s">
        <v>247</v>
      </c>
      <c r="S89" t="s">
        <v>228</v>
      </c>
      <c r="T89" t="s">
        <v>215</v>
      </c>
      <c r="U89" s="103">
        <v>45078</v>
      </c>
      <c r="V89" s="103">
        <v>45261</v>
      </c>
    </row>
  </sheetData>
  <mergeCells count="3">
    <mergeCell ref="A18:B18"/>
    <mergeCell ref="A1:B1"/>
    <mergeCell ref="A3:B3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88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61" bestFit="1" customWidth="1"/>
    <col min="2" max="2" width="20" style="146" customWidth="1"/>
    <col min="3" max="3" width="46.5703125" style="146" customWidth="1"/>
    <col min="4" max="4" width="34.85546875" style="161" bestFit="1" customWidth="1"/>
    <col min="5" max="5" width="12.5703125" style="161" bestFit="1" customWidth="1"/>
    <col min="6" max="6" width="16.42578125" style="161" customWidth="1"/>
    <col min="7" max="7" width="12.5703125" style="161" customWidth="1"/>
    <col min="8" max="8" width="23" style="161" customWidth="1"/>
    <col min="9" max="9" width="86.5703125" style="161" customWidth="1"/>
    <col min="10" max="10" width="19.42578125" style="161" hidden="1" customWidth="1"/>
    <col min="11" max="11" width="27.7109375" style="146" hidden="1" customWidth="1"/>
    <col min="12" max="12" width="21.85546875" style="146" hidden="1" customWidth="1"/>
    <col min="13" max="13" width="9.140625" style="146" hidden="1" customWidth="1"/>
    <col min="14" max="16384" width="9.140625" style="146"/>
  </cols>
  <sheetData>
    <row r="1" spans="1:12" s="137" customFormat="1" x14ac:dyDescent="0.3">
      <c r="A1" s="284" t="s">
        <v>391</v>
      </c>
      <c r="B1" s="284"/>
      <c r="C1" s="285"/>
      <c r="D1" s="136" t="s">
        <v>395</v>
      </c>
      <c r="E1" s="136" t="s">
        <v>479</v>
      </c>
      <c r="F1" s="136" t="s">
        <v>480</v>
      </c>
      <c r="G1" s="136" t="s">
        <v>481</v>
      </c>
      <c r="H1" s="136" t="s">
        <v>399</v>
      </c>
      <c r="I1" s="136" t="s">
        <v>413</v>
      </c>
      <c r="J1" s="136" t="s">
        <v>396</v>
      </c>
      <c r="K1" s="136" t="s">
        <v>397</v>
      </c>
      <c r="L1" s="136" t="s">
        <v>398</v>
      </c>
    </row>
    <row r="2" spans="1:12" s="137" customFormat="1" x14ac:dyDescent="0.3">
      <c r="A2" s="138" t="s">
        <v>16</v>
      </c>
      <c r="B2" s="138" t="s">
        <v>17</v>
      </c>
      <c r="C2" s="287" t="s">
        <v>392</v>
      </c>
      <c r="D2" s="288"/>
      <c r="E2" s="288"/>
      <c r="F2" s="288"/>
      <c r="G2" s="288"/>
      <c r="H2" s="288"/>
      <c r="I2" s="289"/>
      <c r="J2" s="139"/>
      <c r="K2" s="139"/>
      <c r="L2" s="139"/>
    </row>
    <row r="3" spans="1:12" x14ac:dyDescent="0.3">
      <c r="A3" s="140">
        <v>1</v>
      </c>
      <c r="B3" s="141" t="s">
        <v>168</v>
      </c>
      <c r="C3" s="142" t="s">
        <v>167</v>
      </c>
      <c r="D3" s="143">
        <v>45078</v>
      </c>
      <c r="E3" s="143" t="s">
        <v>471</v>
      </c>
      <c r="F3" s="143" t="s">
        <v>475</v>
      </c>
      <c r="G3" s="143" t="s">
        <v>476</v>
      </c>
      <c r="H3" s="143" t="s">
        <v>406</v>
      </c>
      <c r="I3" s="144" t="s">
        <v>458</v>
      </c>
      <c r="J3" s="143">
        <v>45809</v>
      </c>
      <c r="K3" s="145"/>
      <c r="L3" s="145"/>
    </row>
    <row r="4" spans="1:12" x14ac:dyDescent="0.3">
      <c r="A4" s="140">
        <v>2</v>
      </c>
      <c r="B4" s="141" t="s">
        <v>358</v>
      </c>
      <c r="C4" s="142" t="s">
        <v>359</v>
      </c>
      <c r="D4" s="143">
        <v>45432</v>
      </c>
      <c r="E4" s="143" t="s">
        <v>471</v>
      </c>
      <c r="F4" s="143" t="s">
        <v>475</v>
      </c>
      <c r="G4" s="143" t="s">
        <v>476</v>
      </c>
      <c r="H4" s="143" t="s">
        <v>400</v>
      </c>
      <c r="I4" s="144" t="s">
        <v>459</v>
      </c>
      <c r="J4" s="143">
        <v>46162</v>
      </c>
      <c r="K4" s="145"/>
      <c r="L4" s="145"/>
    </row>
    <row r="5" spans="1:12" x14ac:dyDescent="0.3">
      <c r="A5" s="140">
        <v>3</v>
      </c>
      <c r="B5" s="141" t="s">
        <v>295</v>
      </c>
      <c r="C5" s="142" t="s">
        <v>296</v>
      </c>
      <c r="D5" s="143">
        <v>45337</v>
      </c>
      <c r="E5" s="143" t="s">
        <v>471</v>
      </c>
      <c r="F5" s="143" t="s">
        <v>475</v>
      </c>
      <c r="G5" s="143" t="s">
        <v>476</v>
      </c>
      <c r="H5" s="143" t="s">
        <v>400</v>
      </c>
      <c r="I5" s="144" t="s">
        <v>460</v>
      </c>
      <c r="J5" s="143">
        <v>46068</v>
      </c>
      <c r="K5" s="145"/>
      <c r="L5" s="145"/>
    </row>
    <row r="6" spans="1:12" x14ac:dyDescent="0.3">
      <c r="A6" s="140">
        <v>4</v>
      </c>
      <c r="B6" s="141" t="s">
        <v>316</v>
      </c>
      <c r="C6" s="142" t="s">
        <v>317</v>
      </c>
      <c r="D6" s="143">
        <v>45356</v>
      </c>
      <c r="E6" s="143" t="s">
        <v>471</v>
      </c>
      <c r="F6" s="143" t="s">
        <v>475</v>
      </c>
      <c r="G6" s="143" t="s">
        <v>476</v>
      </c>
      <c r="H6" s="143" t="s">
        <v>400</v>
      </c>
      <c r="I6" s="144" t="s">
        <v>461</v>
      </c>
      <c r="J6" s="143">
        <v>46086</v>
      </c>
      <c r="K6" s="145"/>
      <c r="L6" s="145"/>
    </row>
    <row r="7" spans="1:12" x14ac:dyDescent="0.3">
      <c r="A7" s="140">
        <v>5</v>
      </c>
      <c r="B7" s="141" t="s">
        <v>217</v>
      </c>
      <c r="C7" s="142" t="s">
        <v>202</v>
      </c>
      <c r="D7" s="143">
        <v>45139</v>
      </c>
      <c r="E7" s="143" t="s">
        <v>471</v>
      </c>
      <c r="F7" s="143" t="s">
        <v>475</v>
      </c>
      <c r="G7" s="143" t="s">
        <v>476</v>
      </c>
      <c r="H7" s="143" t="s">
        <v>406</v>
      </c>
      <c r="I7" s="144" t="s">
        <v>462</v>
      </c>
      <c r="J7" s="143">
        <v>45870</v>
      </c>
      <c r="K7" s="145"/>
      <c r="L7" s="145"/>
    </row>
    <row r="8" spans="1:12" x14ac:dyDescent="0.3">
      <c r="A8" s="140">
        <v>6</v>
      </c>
      <c r="B8" s="141" t="s">
        <v>184</v>
      </c>
      <c r="C8" s="142" t="s">
        <v>172</v>
      </c>
      <c r="D8" s="143">
        <v>45108</v>
      </c>
      <c r="E8" s="143" t="s">
        <v>471</v>
      </c>
      <c r="F8" s="143" t="s">
        <v>475</v>
      </c>
      <c r="G8" s="143" t="s">
        <v>476</v>
      </c>
      <c r="H8" s="143" t="s">
        <v>407</v>
      </c>
      <c r="I8" s="144" t="s">
        <v>463</v>
      </c>
      <c r="J8" s="143">
        <v>45839</v>
      </c>
      <c r="K8" s="145"/>
      <c r="L8" s="145"/>
    </row>
    <row r="9" spans="1:12" x14ac:dyDescent="0.3">
      <c r="A9" s="140">
        <v>7</v>
      </c>
      <c r="B9" s="141" t="s">
        <v>132</v>
      </c>
      <c r="C9" s="142" t="s">
        <v>131</v>
      </c>
      <c r="D9" s="143">
        <v>45017</v>
      </c>
      <c r="E9" s="143" t="s">
        <v>471</v>
      </c>
      <c r="F9" s="143" t="s">
        <v>475</v>
      </c>
      <c r="G9" s="143" t="s">
        <v>476</v>
      </c>
      <c r="H9" s="143" t="s">
        <v>406</v>
      </c>
      <c r="I9" s="144" t="s">
        <v>464</v>
      </c>
      <c r="J9" s="143">
        <v>45748</v>
      </c>
      <c r="K9" s="145"/>
      <c r="L9" s="145"/>
    </row>
    <row r="10" spans="1:12" x14ac:dyDescent="0.3">
      <c r="A10" s="140">
        <v>8</v>
      </c>
      <c r="B10" s="141" t="s">
        <v>360</v>
      </c>
      <c r="C10" s="142" t="s">
        <v>361</v>
      </c>
      <c r="D10" s="143">
        <v>45413</v>
      </c>
      <c r="E10" s="143" t="s">
        <v>471</v>
      </c>
      <c r="F10" s="143" t="s">
        <v>475</v>
      </c>
      <c r="G10" s="143" t="s">
        <v>477</v>
      </c>
      <c r="H10" s="143" t="s">
        <v>400</v>
      </c>
      <c r="I10" s="143" t="s">
        <v>465</v>
      </c>
      <c r="J10" s="143">
        <v>46143</v>
      </c>
      <c r="K10" s="145"/>
      <c r="L10" s="145"/>
    </row>
    <row r="11" spans="1:12" x14ac:dyDescent="0.3">
      <c r="A11" s="140">
        <v>9</v>
      </c>
      <c r="B11" s="141" t="s">
        <v>187</v>
      </c>
      <c r="C11" s="142" t="s">
        <v>186</v>
      </c>
      <c r="D11" s="143">
        <v>45108</v>
      </c>
      <c r="E11" s="143" t="s">
        <v>471</v>
      </c>
      <c r="F11" s="143" t="s">
        <v>475</v>
      </c>
      <c r="G11" s="143" t="s">
        <v>477</v>
      </c>
      <c r="H11" s="143" t="s">
        <v>406</v>
      </c>
      <c r="I11" s="144" t="s">
        <v>466</v>
      </c>
      <c r="J11" s="143">
        <v>45839</v>
      </c>
      <c r="K11" s="145"/>
      <c r="L11" s="145"/>
    </row>
    <row r="12" spans="1:12" x14ac:dyDescent="0.3">
      <c r="A12" s="140">
        <v>10</v>
      </c>
      <c r="B12" s="141" t="s">
        <v>319</v>
      </c>
      <c r="C12" s="142" t="s">
        <v>318</v>
      </c>
      <c r="D12" s="143">
        <v>45372</v>
      </c>
      <c r="E12" s="143" t="s">
        <v>471</v>
      </c>
      <c r="F12" s="143" t="s">
        <v>475</v>
      </c>
      <c r="G12" s="143" t="s">
        <v>476</v>
      </c>
      <c r="H12" s="143" t="s">
        <v>400</v>
      </c>
      <c r="I12" s="144" t="s">
        <v>454</v>
      </c>
      <c r="J12" s="143">
        <v>46102</v>
      </c>
      <c r="K12" s="145"/>
      <c r="L12" s="145"/>
    </row>
    <row r="13" spans="1:12" x14ac:dyDescent="0.3">
      <c r="A13" s="140">
        <v>11</v>
      </c>
      <c r="B13" s="141" t="s">
        <v>262</v>
      </c>
      <c r="C13" s="142" t="s">
        <v>253</v>
      </c>
      <c r="D13" s="143">
        <v>45170</v>
      </c>
      <c r="E13" s="143" t="s">
        <v>471</v>
      </c>
      <c r="F13" s="143" t="s">
        <v>475</v>
      </c>
      <c r="G13" s="143" t="s">
        <v>477</v>
      </c>
      <c r="H13" s="143" t="s">
        <v>400</v>
      </c>
      <c r="I13" s="144" t="s">
        <v>467</v>
      </c>
      <c r="J13" s="143">
        <v>45901</v>
      </c>
      <c r="K13" s="145"/>
      <c r="L13" s="145"/>
    </row>
    <row r="14" spans="1:12" x14ac:dyDescent="0.3">
      <c r="A14" s="140">
        <v>12</v>
      </c>
      <c r="B14" s="141" t="s">
        <v>197</v>
      </c>
      <c r="C14" s="142" t="s">
        <v>198</v>
      </c>
      <c r="D14" s="143">
        <v>45108</v>
      </c>
      <c r="E14" s="143" t="s">
        <v>471</v>
      </c>
      <c r="F14" s="143" t="s">
        <v>475</v>
      </c>
      <c r="G14" s="143" t="s">
        <v>476</v>
      </c>
      <c r="H14" s="143" t="s">
        <v>407</v>
      </c>
      <c r="I14" s="144" t="s">
        <v>458</v>
      </c>
      <c r="J14" s="143">
        <v>45839</v>
      </c>
      <c r="K14" s="145"/>
      <c r="L14" s="145"/>
    </row>
    <row r="15" spans="1:12" x14ac:dyDescent="0.3">
      <c r="A15" s="140">
        <v>13</v>
      </c>
      <c r="B15" s="141" t="s">
        <v>50</v>
      </c>
      <c r="C15" s="142" t="s">
        <v>51</v>
      </c>
      <c r="D15" s="143">
        <v>44958</v>
      </c>
      <c r="E15" s="143" t="s">
        <v>471</v>
      </c>
      <c r="F15" s="143" t="s">
        <v>475</v>
      </c>
      <c r="G15" s="143" t="s">
        <v>476</v>
      </c>
      <c r="H15" s="143" t="s">
        <v>407</v>
      </c>
      <c r="I15" s="144" t="s">
        <v>468</v>
      </c>
      <c r="J15" s="143">
        <v>45690</v>
      </c>
      <c r="K15" s="145"/>
      <c r="L15" s="145"/>
    </row>
    <row r="16" spans="1:12" x14ac:dyDescent="0.3">
      <c r="A16" s="140">
        <v>14</v>
      </c>
      <c r="B16" s="141" t="s">
        <v>211</v>
      </c>
      <c r="C16" s="142" t="s">
        <v>210</v>
      </c>
      <c r="D16" s="143">
        <v>45139</v>
      </c>
      <c r="E16" s="143" t="s">
        <v>471</v>
      </c>
      <c r="F16" s="143" t="s">
        <v>475</v>
      </c>
      <c r="G16" s="143" t="s">
        <v>476</v>
      </c>
      <c r="H16" s="143" t="s">
        <v>406</v>
      </c>
      <c r="I16" s="144" t="s">
        <v>459</v>
      </c>
      <c r="J16" s="143">
        <v>45870</v>
      </c>
      <c r="K16" s="145"/>
      <c r="L16" s="145"/>
    </row>
    <row r="17" spans="1:12" x14ac:dyDescent="0.3">
      <c r="A17" s="140">
        <v>15</v>
      </c>
      <c r="B17" s="141" t="s">
        <v>384</v>
      </c>
      <c r="C17" s="142" t="s">
        <v>383</v>
      </c>
      <c r="D17" s="143">
        <v>45474</v>
      </c>
      <c r="E17" s="143" t="s">
        <v>471</v>
      </c>
      <c r="F17" s="143" t="s">
        <v>475</v>
      </c>
      <c r="G17" s="143" t="s">
        <v>476</v>
      </c>
      <c r="H17" s="143" t="s">
        <v>400</v>
      </c>
      <c r="I17" s="144" t="s">
        <v>445</v>
      </c>
      <c r="J17" s="143">
        <v>46204</v>
      </c>
      <c r="K17" s="145"/>
      <c r="L17" s="145"/>
    </row>
    <row r="18" spans="1:12" x14ac:dyDescent="0.3">
      <c r="A18" s="140">
        <v>16</v>
      </c>
      <c r="B18" s="141" t="s">
        <v>368</v>
      </c>
      <c r="C18" s="142" t="s">
        <v>369</v>
      </c>
      <c r="D18" s="143">
        <v>45432</v>
      </c>
      <c r="E18" s="143" t="s">
        <v>471</v>
      </c>
      <c r="F18" s="143" t="s">
        <v>475</v>
      </c>
      <c r="G18" s="143" t="s">
        <v>476</v>
      </c>
      <c r="H18" s="143" t="s">
        <v>400</v>
      </c>
      <c r="I18" s="144" t="s">
        <v>469</v>
      </c>
      <c r="J18" s="143">
        <v>46162</v>
      </c>
      <c r="K18" s="145"/>
      <c r="L18" s="145"/>
    </row>
    <row r="19" spans="1:12" x14ac:dyDescent="0.3">
      <c r="A19" s="140">
        <v>17</v>
      </c>
      <c r="B19" s="141" t="s">
        <v>351</v>
      </c>
      <c r="C19" s="142" t="s">
        <v>350</v>
      </c>
      <c r="D19" s="143">
        <v>45383</v>
      </c>
      <c r="E19" s="143" t="s">
        <v>471</v>
      </c>
      <c r="F19" s="143" t="s">
        <v>475</v>
      </c>
      <c r="G19" s="143" t="s">
        <v>476</v>
      </c>
      <c r="H19" s="143" t="s">
        <v>400</v>
      </c>
      <c r="I19" s="144" t="s">
        <v>447</v>
      </c>
      <c r="J19" s="143">
        <v>46113</v>
      </c>
      <c r="K19" s="145"/>
      <c r="L19" s="145"/>
    </row>
    <row r="20" spans="1:12" x14ac:dyDescent="0.3">
      <c r="A20" s="140">
        <v>18</v>
      </c>
      <c r="B20" s="141" t="s">
        <v>60</v>
      </c>
      <c r="C20" s="142" t="s">
        <v>227</v>
      </c>
      <c r="D20" s="143">
        <v>44927</v>
      </c>
      <c r="E20" s="143" t="s">
        <v>471</v>
      </c>
      <c r="F20" s="143" t="s">
        <v>475</v>
      </c>
      <c r="G20" s="143" t="s">
        <v>476</v>
      </c>
      <c r="H20" s="143" t="s">
        <v>406</v>
      </c>
      <c r="I20" s="144" t="s">
        <v>470</v>
      </c>
      <c r="J20" s="143">
        <v>45658</v>
      </c>
      <c r="K20" s="145"/>
      <c r="L20" s="145"/>
    </row>
    <row r="21" spans="1:12" x14ac:dyDescent="0.3">
      <c r="A21" s="147"/>
      <c r="B21" s="148"/>
      <c r="C21" s="149" t="s">
        <v>394</v>
      </c>
      <c r="D21" s="150"/>
      <c r="E21" s="150"/>
      <c r="F21" s="150"/>
      <c r="G21" s="150"/>
      <c r="H21" s="150"/>
      <c r="I21" s="150"/>
      <c r="J21" s="151"/>
      <c r="K21" s="145"/>
      <c r="L21" s="145"/>
    </row>
    <row r="22" spans="1:12" s="137" customFormat="1" ht="36" customHeight="1" x14ac:dyDescent="0.3">
      <c r="A22" s="152"/>
      <c r="B22" s="153" t="s">
        <v>17</v>
      </c>
      <c r="C22" s="290" t="s">
        <v>393</v>
      </c>
      <c r="D22" s="291"/>
      <c r="E22" s="291"/>
      <c r="F22" s="291"/>
      <c r="G22" s="291"/>
      <c r="H22" s="291"/>
      <c r="I22" s="292"/>
      <c r="J22" s="136"/>
      <c r="K22" s="154"/>
      <c r="L22" s="154"/>
    </row>
    <row r="23" spans="1:12" x14ac:dyDescent="0.3">
      <c r="A23" s="140">
        <v>19</v>
      </c>
      <c r="B23" s="141" t="s">
        <v>64</v>
      </c>
      <c r="C23" s="142" t="s">
        <v>65</v>
      </c>
      <c r="D23" s="143">
        <v>44958</v>
      </c>
      <c r="E23" s="143" t="s">
        <v>472</v>
      </c>
      <c r="F23" s="143" t="s">
        <v>474</v>
      </c>
      <c r="G23" s="143" t="s">
        <v>477</v>
      </c>
      <c r="H23" s="143" t="s">
        <v>406</v>
      </c>
      <c r="I23" s="143" t="s">
        <v>414</v>
      </c>
      <c r="J23" s="143">
        <v>45689</v>
      </c>
      <c r="K23" s="145"/>
      <c r="L23" s="145"/>
    </row>
    <row r="24" spans="1:12" x14ac:dyDescent="0.3">
      <c r="A24" s="140">
        <v>20</v>
      </c>
      <c r="B24" s="141" t="s">
        <v>189</v>
      </c>
      <c r="C24" s="142" t="s">
        <v>188</v>
      </c>
      <c r="D24" s="143">
        <v>45108</v>
      </c>
      <c r="E24" s="143" t="s">
        <v>472</v>
      </c>
      <c r="F24" s="143" t="s">
        <v>475</v>
      </c>
      <c r="G24" s="143" t="s">
        <v>476</v>
      </c>
      <c r="H24" s="143" t="s">
        <v>406</v>
      </c>
      <c r="I24" s="143" t="s">
        <v>439</v>
      </c>
      <c r="J24" s="143">
        <v>45839</v>
      </c>
      <c r="K24" s="145"/>
      <c r="L24" s="145"/>
    </row>
    <row r="25" spans="1:12" x14ac:dyDescent="0.3">
      <c r="A25" s="140">
        <v>21</v>
      </c>
      <c r="B25" s="141" t="s">
        <v>190</v>
      </c>
      <c r="C25" s="142" t="s">
        <v>201</v>
      </c>
      <c r="D25" s="143">
        <v>45108</v>
      </c>
      <c r="E25" s="143" t="s">
        <v>472</v>
      </c>
      <c r="F25" s="143" t="s">
        <v>475</v>
      </c>
      <c r="G25" s="143" t="s">
        <v>477</v>
      </c>
      <c r="H25" s="143" t="s">
        <v>407</v>
      </c>
      <c r="I25" s="143" t="s">
        <v>415</v>
      </c>
      <c r="J25" s="143">
        <v>45839</v>
      </c>
      <c r="K25" s="145"/>
      <c r="L25" s="145"/>
    </row>
    <row r="26" spans="1:12" x14ac:dyDescent="0.3">
      <c r="A26" s="140">
        <v>22</v>
      </c>
      <c r="B26" s="141" t="s">
        <v>254</v>
      </c>
      <c r="C26" s="142" t="s">
        <v>255</v>
      </c>
      <c r="D26" s="143">
        <v>45170</v>
      </c>
      <c r="E26" s="143" t="s">
        <v>472</v>
      </c>
      <c r="F26" s="143" t="s">
        <v>475</v>
      </c>
      <c r="G26" s="143" t="s">
        <v>476</v>
      </c>
      <c r="H26" s="143" t="s">
        <v>400</v>
      </c>
      <c r="I26" s="144" t="s">
        <v>464</v>
      </c>
      <c r="J26" s="143">
        <v>45901</v>
      </c>
      <c r="K26" s="145"/>
      <c r="L26" s="145"/>
    </row>
    <row r="27" spans="1:12" x14ac:dyDescent="0.3">
      <c r="A27" s="140">
        <v>23</v>
      </c>
      <c r="B27" s="141" t="s">
        <v>68</v>
      </c>
      <c r="C27" s="142" t="s">
        <v>69</v>
      </c>
      <c r="D27" s="143">
        <v>44958</v>
      </c>
      <c r="E27" s="143" t="s">
        <v>472</v>
      </c>
      <c r="F27" s="143" t="s">
        <v>474</v>
      </c>
      <c r="G27" s="143" t="s">
        <v>477</v>
      </c>
      <c r="H27" s="143" t="s">
        <v>406</v>
      </c>
      <c r="I27" s="143" t="s">
        <v>416</v>
      </c>
      <c r="J27" s="143">
        <v>45689</v>
      </c>
      <c r="K27" s="145"/>
      <c r="L27" s="145"/>
    </row>
    <row r="28" spans="1:12" x14ac:dyDescent="0.3">
      <c r="A28" s="140">
        <v>24</v>
      </c>
      <c r="B28" s="141" t="s">
        <v>401</v>
      </c>
      <c r="C28" s="142" t="s">
        <v>390</v>
      </c>
      <c r="D28" s="143">
        <v>45488</v>
      </c>
      <c r="E28" s="143" t="s">
        <v>472</v>
      </c>
      <c r="F28" s="143" t="s">
        <v>475</v>
      </c>
      <c r="G28" s="143" t="s">
        <v>476</v>
      </c>
      <c r="H28" s="143" t="s">
        <v>400</v>
      </c>
      <c r="I28" s="144" t="s">
        <v>440</v>
      </c>
      <c r="J28" s="143">
        <v>46218</v>
      </c>
      <c r="K28" s="145"/>
      <c r="L28" s="145"/>
    </row>
    <row r="29" spans="1:12" x14ac:dyDescent="0.3">
      <c r="A29" s="140">
        <v>25</v>
      </c>
      <c r="B29" s="141" t="s">
        <v>259</v>
      </c>
      <c r="C29" s="142" t="s">
        <v>258</v>
      </c>
      <c r="D29" s="143">
        <v>45170</v>
      </c>
      <c r="E29" s="143" t="s">
        <v>472</v>
      </c>
      <c r="F29" s="143" t="s">
        <v>475</v>
      </c>
      <c r="G29" s="143" t="s">
        <v>477</v>
      </c>
      <c r="H29" s="143" t="s">
        <v>400</v>
      </c>
      <c r="I29" s="143" t="s">
        <v>415</v>
      </c>
      <c r="J29" s="143">
        <v>45901</v>
      </c>
      <c r="K29" s="145"/>
      <c r="L29" s="145"/>
    </row>
    <row r="30" spans="1:12" x14ac:dyDescent="0.3">
      <c r="A30" s="140">
        <v>26</v>
      </c>
      <c r="B30" s="141" t="s">
        <v>355</v>
      </c>
      <c r="C30" s="142" t="s">
        <v>354</v>
      </c>
      <c r="D30" s="143">
        <v>45432</v>
      </c>
      <c r="E30" s="143" t="s">
        <v>472</v>
      </c>
      <c r="F30" s="143" t="s">
        <v>474</v>
      </c>
      <c r="G30" s="143" t="s">
        <v>477</v>
      </c>
      <c r="H30" s="143" t="s">
        <v>400</v>
      </c>
      <c r="I30" s="143" t="s">
        <v>417</v>
      </c>
      <c r="J30" s="143">
        <v>46162</v>
      </c>
      <c r="K30" s="145"/>
      <c r="L30" s="145"/>
    </row>
    <row r="31" spans="1:12" x14ac:dyDescent="0.3">
      <c r="A31" s="140">
        <v>27</v>
      </c>
      <c r="B31" s="141" t="s">
        <v>372</v>
      </c>
      <c r="C31" s="142" t="s">
        <v>373</v>
      </c>
      <c r="D31" s="143">
        <v>45444</v>
      </c>
      <c r="E31" s="143" t="s">
        <v>472</v>
      </c>
      <c r="F31" s="143" t="s">
        <v>475</v>
      </c>
      <c r="G31" s="143" t="s">
        <v>477</v>
      </c>
      <c r="H31" s="143" t="s">
        <v>400</v>
      </c>
      <c r="I31" s="143" t="s">
        <v>418</v>
      </c>
      <c r="J31" s="143">
        <v>46174</v>
      </c>
      <c r="K31" s="145"/>
      <c r="L31" s="145"/>
    </row>
    <row r="32" spans="1:12" x14ac:dyDescent="0.3">
      <c r="A32" s="140">
        <v>28</v>
      </c>
      <c r="B32" s="141" t="s">
        <v>357</v>
      </c>
      <c r="C32" s="142" t="s">
        <v>356</v>
      </c>
      <c r="D32" s="143">
        <v>45432</v>
      </c>
      <c r="E32" s="143" t="s">
        <v>472</v>
      </c>
      <c r="F32" s="143" t="s">
        <v>475</v>
      </c>
      <c r="G32" s="143" t="s">
        <v>476</v>
      </c>
      <c r="H32" s="143" t="s">
        <v>400</v>
      </c>
      <c r="I32" s="144" t="s">
        <v>441</v>
      </c>
      <c r="J32" s="143">
        <v>46162</v>
      </c>
      <c r="K32" s="145"/>
      <c r="L32" s="145"/>
    </row>
    <row r="33" spans="1:12" x14ac:dyDescent="0.3">
      <c r="A33" s="140">
        <v>29</v>
      </c>
      <c r="B33" s="141" t="s">
        <v>142</v>
      </c>
      <c r="C33" s="142" t="s">
        <v>141</v>
      </c>
      <c r="D33" s="143">
        <v>45047</v>
      </c>
      <c r="E33" s="143" t="s">
        <v>472</v>
      </c>
      <c r="F33" s="143" t="s">
        <v>475</v>
      </c>
      <c r="G33" s="143" t="s">
        <v>476</v>
      </c>
      <c r="H33" s="143" t="s">
        <v>406</v>
      </c>
      <c r="I33" s="144" t="s">
        <v>442</v>
      </c>
      <c r="J33" s="143">
        <v>45778</v>
      </c>
      <c r="K33" s="145"/>
      <c r="L33" s="145"/>
    </row>
    <row r="34" spans="1:12" x14ac:dyDescent="0.3">
      <c r="A34" s="140">
        <v>30</v>
      </c>
      <c r="B34" s="141" t="s">
        <v>257</v>
      </c>
      <c r="C34" s="142" t="s">
        <v>256</v>
      </c>
      <c r="D34" s="143">
        <v>45446</v>
      </c>
      <c r="E34" s="143" t="s">
        <v>472</v>
      </c>
      <c r="F34" s="143" t="s">
        <v>474</v>
      </c>
      <c r="G34" s="143" t="s">
        <v>477</v>
      </c>
      <c r="H34" s="143" t="s">
        <v>400</v>
      </c>
      <c r="I34" s="143" t="s">
        <v>419</v>
      </c>
      <c r="J34" s="143">
        <v>46176</v>
      </c>
      <c r="K34" s="145"/>
      <c r="L34" s="145"/>
    </row>
    <row r="35" spans="1:12" x14ac:dyDescent="0.3">
      <c r="A35" s="140">
        <v>31</v>
      </c>
      <c r="B35" s="141" t="s">
        <v>402</v>
      </c>
      <c r="C35" s="142" t="s">
        <v>387</v>
      </c>
      <c r="D35" s="143">
        <v>45488</v>
      </c>
      <c r="E35" s="143" t="s">
        <v>472</v>
      </c>
      <c r="F35" s="143" t="s">
        <v>475</v>
      </c>
      <c r="G35" s="143" t="s">
        <v>477</v>
      </c>
      <c r="H35" s="143" t="s">
        <v>400</v>
      </c>
      <c r="I35" s="144" t="s">
        <v>420</v>
      </c>
      <c r="J35" s="143">
        <v>46022</v>
      </c>
      <c r="K35" s="145"/>
      <c r="L35" s="145"/>
    </row>
    <row r="36" spans="1:12" x14ac:dyDescent="0.3">
      <c r="A36" s="140">
        <v>32</v>
      </c>
      <c r="B36" s="141" t="s">
        <v>181</v>
      </c>
      <c r="C36" s="142" t="s">
        <v>175</v>
      </c>
      <c r="D36" s="143">
        <v>45108</v>
      </c>
      <c r="E36" s="143" t="s">
        <v>472</v>
      </c>
      <c r="F36" s="143" t="s">
        <v>475</v>
      </c>
      <c r="G36" s="143" t="s">
        <v>477</v>
      </c>
      <c r="H36" s="143" t="s">
        <v>406</v>
      </c>
      <c r="I36" s="144" t="s">
        <v>422</v>
      </c>
      <c r="J36" s="143">
        <v>45839</v>
      </c>
      <c r="K36" s="145"/>
      <c r="L36" s="145"/>
    </row>
    <row r="37" spans="1:12" x14ac:dyDescent="0.3">
      <c r="A37" s="140">
        <v>33</v>
      </c>
      <c r="B37" s="141" t="s">
        <v>330</v>
      </c>
      <c r="C37" s="142" t="s">
        <v>331</v>
      </c>
      <c r="D37" s="143">
        <v>45383</v>
      </c>
      <c r="E37" s="143" t="s">
        <v>472</v>
      </c>
      <c r="F37" s="143" t="s">
        <v>474</v>
      </c>
      <c r="G37" s="143" t="s">
        <v>477</v>
      </c>
      <c r="H37" s="143" t="s">
        <v>400</v>
      </c>
      <c r="I37" s="144" t="s">
        <v>417</v>
      </c>
      <c r="J37" s="143">
        <v>46113</v>
      </c>
      <c r="K37" s="145"/>
      <c r="L37" s="145"/>
    </row>
    <row r="38" spans="1:12" x14ac:dyDescent="0.3">
      <c r="A38" s="140">
        <v>34</v>
      </c>
      <c r="B38" s="141" t="s">
        <v>182</v>
      </c>
      <c r="C38" s="142" t="s">
        <v>173</v>
      </c>
      <c r="D38" s="143">
        <v>45108</v>
      </c>
      <c r="E38" s="143" t="s">
        <v>472</v>
      </c>
      <c r="F38" s="143" t="s">
        <v>475</v>
      </c>
      <c r="G38" s="143" t="s">
        <v>477</v>
      </c>
      <c r="H38" s="143" t="s">
        <v>406</v>
      </c>
      <c r="I38" s="143" t="s">
        <v>418</v>
      </c>
      <c r="J38" s="143">
        <v>45839</v>
      </c>
      <c r="K38" s="145"/>
      <c r="L38" s="145"/>
    </row>
    <row r="39" spans="1:12" x14ac:dyDescent="0.3">
      <c r="A39" s="140">
        <v>35</v>
      </c>
      <c r="B39" s="141" t="s">
        <v>385</v>
      </c>
      <c r="C39" s="142" t="s">
        <v>378</v>
      </c>
      <c r="D39" s="143">
        <v>45474</v>
      </c>
      <c r="E39" s="143" t="s">
        <v>472</v>
      </c>
      <c r="F39" s="143" t="s">
        <v>475</v>
      </c>
      <c r="G39" s="143" t="s">
        <v>476</v>
      </c>
      <c r="H39" s="143" t="s">
        <v>400</v>
      </c>
      <c r="I39" s="144" t="s">
        <v>442</v>
      </c>
      <c r="J39" s="143">
        <v>46204</v>
      </c>
      <c r="K39" s="145"/>
      <c r="L39" s="145"/>
    </row>
    <row r="40" spans="1:12" x14ac:dyDescent="0.3">
      <c r="A40" s="140">
        <v>36</v>
      </c>
      <c r="B40" s="141" t="s">
        <v>332</v>
      </c>
      <c r="C40" s="142" t="s">
        <v>333</v>
      </c>
      <c r="D40" s="143">
        <v>45383</v>
      </c>
      <c r="E40" s="143" t="s">
        <v>472</v>
      </c>
      <c r="F40" s="143" t="s">
        <v>475</v>
      </c>
      <c r="G40" s="143" t="s">
        <v>477</v>
      </c>
      <c r="H40" s="143" t="s">
        <v>400</v>
      </c>
      <c r="I40" s="144" t="s">
        <v>421</v>
      </c>
      <c r="J40" s="143">
        <v>46113</v>
      </c>
      <c r="K40" s="145"/>
      <c r="L40" s="145"/>
    </row>
    <row r="41" spans="1:12" x14ac:dyDescent="0.3">
      <c r="A41" s="140">
        <v>37</v>
      </c>
      <c r="B41" s="141" t="s">
        <v>334</v>
      </c>
      <c r="C41" s="142" t="s">
        <v>335</v>
      </c>
      <c r="D41" s="143">
        <v>45383</v>
      </c>
      <c r="E41" s="143" t="s">
        <v>472</v>
      </c>
      <c r="F41" s="143" t="s">
        <v>475</v>
      </c>
      <c r="G41" s="143" t="s">
        <v>477</v>
      </c>
      <c r="H41" s="143" t="s">
        <v>400</v>
      </c>
      <c r="I41" s="144" t="s">
        <v>421</v>
      </c>
      <c r="J41" s="143">
        <v>46113</v>
      </c>
      <c r="K41" s="145"/>
      <c r="L41" s="145"/>
    </row>
    <row r="42" spans="1:12" x14ac:dyDescent="0.3">
      <c r="A42" s="140">
        <v>38</v>
      </c>
      <c r="B42" s="141" t="s">
        <v>336</v>
      </c>
      <c r="C42" s="142" t="s">
        <v>337</v>
      </c>
      <c r="D42" s="143">
        <v>45383</v>
      </c>
      <c r="E42" s="143" t="s">
        <v>472</v>
      </c>
      <c r="F42" s="143" t="s">
        <v>474</v>
      </c>
      <c r="G42" s="143" t="s">
        <v>477</v>
      </c>
      <c r="H42" s="143" t="s">
        <v>400</v>
      </c>
      <c r="I42" s="144" t="s">
        <v>423</v>
      </c>
      <c r="J42" s="143">
        <v>46113</v>
      </c>
      <c r="K42" s="145"/>
      <c r="L42" s="145"/>
    </row>
    <row r="43" spans="1:12" x14ac:dyDescent="0.3">
      <c r="A43" s="140">
        <v>39</v>
      </c>
      <c r="B43" s="141" t="s">
        <v>161</v>
      </c>
      <c r="C43" s="142" t="s">
        <v>160</v>
      </c>
      <c r="D43" s="143">
        <v>45078</v>
      </c>
      <c r="E43" s="143" t="s">
        <v>472</v>
      </c>
      <c r="F43" s="143" t="s">
        <v>474</v>
      </c>
      <c r="G43" s="143" t="s">
        <v>477</v>
      </c>
      <c r="H43" s="143" t="s">
        <v>406</v>
      </c>
      <c r="I43" s="144" t="s">
        <v>424</v>
      </c>
      <c r="J43" s="143">
        <v>45809</v>
      </c>
      <c r="K43" s="145"/>
      <c r="L43" s="145"/>
    </row>
    <row r="44" spans="1:12" x14ac:dyDescent="0.3">
      <c r="A44" s="140">
        <v>40</v>
      </c>
      <c r="B44" s="141" t="s">
        <v>128</v>
      </c>
      <c r="C44" s="142" t="s">
        <v>130</v>
      </c>
      <c r="D44" s="143">
        <v>44927</v>
      </c>
      <c r="E44" s="143" t="s">
        <v>472</v>
      </c>
      <c r="F44" s="143" t="s">
        <v>475</v>
      </c>
      <c r="G44" s="143" t="s">
        <v>476</v>
      </c>
      <c r="H44" s="143" t="s">
        <v>406</v>
      </c>
      <c r="I44" s="144" t="s">
        <v>444</v>
      </c>
      <c r="J44" s="143">
        <v>45658</v>
      </c>
      <c r="K44" s="145"/>
      <c r="L44" s="145"/>
    </row>
    <row r="45" spans="1:12" x14ac:dyDescent="0.3">
      <c r="A45" s="140">
        <v>41</v>
      </c>
      <c r="B45" s="141" t="s">
        <v>338</v>
      </c>
      <c r="C45" s="142" t="s">
        <v>339</v>
      </c>
      <c r="D45" s="143">
        <v>45383</v>
      </c>
      <c r="E45" s="143" t="s">
        <v>472</v>
      </c>
      <c r="F45" s="143" t="s">
        <v>475</v>
      </c>
      <c r="G45" s="143" t="s">
        <v>477</v>
      </c>
      <c r="H45" s="143" t="s">
        <v>400</v>
      </c>
      <c r="I45" s="144" t="s">
        <v>425</v>
      </c>
      <c r="J45" s="143">
        <v>46113</v>
      </c>
      <c r="K45" s="145"/>
      <c r="L45" s="145"/>
    </row>
    <row r="46" spans="1:12" x14ac:dyDescent="0.3">
      <c r="A46" s="140">
        <v>42</v>
      </c>
      <c r="B46" s="141" t="s">
        <v>145</v>
      </c>
      <c r="C46" s="142" t="s">
        <v>143</v>
      </c>
      <c r="D46" s="143">
        <v>45047</v>
      </c>
      <c r="E46" s="143" t="s">
        <v>472</v>
      </c>
      <c r="F46" s="143" t="s">
        <v>475</v>
      </c>
      <c r="G46" s="143" t="s">
        <v>476</v>
      </c>
      <c r="H46" s="143" t="s">
        <v>406</v>
      </c>
      <c r="I46" s="144" t="s">
        <v>443</v>
      </c>
      <c r="J46" s="143">
        <v>45778</v>
      </c>
      <c r="K46" s="145"/>
      <c r="L46" s="145"/>
    </row>
    <row r="47" spans="1:12" x14ac:dyDescent="0.3">
      <c r="A47" s="140">
        <v>43</v>
      </c>
      <c r="B47" s="141" t="s">
        <v>236</v>
      </c>
      <c r="C47" s="142" t="s">
        <v>185</v>
      </c>
      <c r="D47" s="143">
        <v>45108</v>
      </c>
      <c r="E47" s="143" t="s">
        <v>472</v>
      </c>
      <c r="F47" s="143" t="s">
        <v>475</v>
      </c>
      <c r="G47" s="143" t="s">
        <v>477</v>
      </c>
      <c r="H47" s="143" t="s">
        <v>406</v>
      </c>
      <c r="I47" s="144" t="s">
        <v>426</v>
      </c>
      <c r="J47" s="143">
        <v>45839</v>
      </c>
      <c r="K47" s="145"/>
      <c r="L47" s="145"/>
    </row>
    <row r="48" spans="1:12" x14ac:dyDescent="0.3">
      <c r="A48" s="140">
        <v>44</v>
      </c>
      <c r="B48" s="141" t="s">
        <v>340</v>
      </c>
      <c r="C48" s="142" t="s">
        <v>341</v>
      </c>
      <c r="D48" s="143">
        <v>45383</v>
      </c>
      <c r="E48" s="143" t="s">
        <v>472</v>
      </c>
      <c r="F48" s="143" t="s">
        <v>473</v>
      </c>
      <c r="G48" s="143" t="s">
        <v>477</v>
      </c>
      <c r="H48" s="143" t="s">
        <v>400</v>
      </c>
      <c r="I48" s="144" t="s">
        <v>427</v>
      </c>
      <c r="J48" s="143">
        <v>46113</v>
      </c>
      <c r="K48" s="145"/>
      <c r="L48" s="145"/>
    </row>
    <row r="49" spans="1:13" x14ac:dyDescent="0.3">
      <c r="A49" s="140">
        <v>45</v>
      </c>
      <c r="B49" s="141" t="s">
        <v>136</v>
      </c>
      <c r="C49" s="142" t="s">
        <v>137</v>
      </c>
      <c r="D49" s="143">
        <v>45017</v>
      </c>
      <c r="E49" s="143" t="s">
        <v>472</v>
      </c>
      <c r="F49" s="143" t="s">
        <v>475</v>
      </c>
      <c r="G49" s="143" t="s">
        <v>477</v>
      </c>
      <c r="H49" s="143" t="s">
        <v>406</v>
      </c>
      <c r="I49" s="144" t="s">
        <v>456</v>
      </c>
      <c r="J49" s="143">
        <v>45748</v>
      </c>
      <c r="K49" s="145"/>
      <c r="L49" s="145"/>
    </row>
    <row r="50" spans="1:13" x14ac:dyDescent="0.3">
      <c r="A50" s="140">
        <v>46</v>
      </c>
      <c r="B50" s="141" t="s">
        <v>342</v>
      </c>
      <c r="C50" s="142" t="s">
        <v>343</v>
      </c>
      <c r="D50" s="143">
        <v>45383</v>
      </c>
      <c r="E50" s="143" t="s">
        <v>472</v>
      </c>
      <c r="F50" s="143" t="s">
        <v>474</v>
      </c>
      <c r="G50" s="143" t="s">
        <v>477</v>
      </c>
      <c r="H50" s="143" t="s">
        <v>400</v>
      </c>
      <c r="I50" s="144" t="s">
        <v>419</v>
      </c>
      <c r="J50" s="143">
        <v>46113</v>
      </c>
      <c r="K50" s="145"/>
      <c r="L50" s="145"/>
    </row>
    <row r="51" spans="1:13" x14ac:dyDescent="0.3">
      <c r="A51" s="140">
        <v>47</v>
      </c>
      <c r="B51" s="141" t="s">
        <v>344</v>
      </c>
      <c r="C51" s="142" t="s">
        <v>345</v>
      </c>
      <c r="D51" s="143">
        <v>45404</v>
      </c>
      <c r="E51" s="143" t="s">
        <v>472</v>
      </c>
      <c r="F51" s="143" t="s">
        <v>474</v>
      </c>
      <c r="G51" s="143" t="s">
        <v>477</v>
      </c>
      <c r="H51" s="143" t="s">
        <v>400</v>
      </c>
      <c r="I51" s="144" t="s">
        <v>417</v>
      </c>
      <c r="J51" s="143">
        <v>46134</v>
      </c>
      <c r="K51" s="145"/>
      <c r="L51" s="145"/>
    </row>
    <row r="52" spans="1:13" x14ac:dyDescent="0.3">
      <c r="A52" s="140">
        <v>48</v>
      </c>
      <c r="B52" s="141" t="s">
        <v>192</v>
      </c>
      <c r="C52" s="142" t="s">
        <v>177</v>
      </c>
      <c r="D52" s="143">
        <v>45108</v>
      </c>
      <c r="E52" s="143" t="s">
        <v>472</v>
      </c>
      <c r="F52" s="143" t="s">
        <v>475</v>
      </c>
      <c r="G52" s="143" t="s">
        <v>477</v>
      </c>
      <c r="H52" s="143" t="s">
        <v>407</v>
      </c>
      <c r="I52" s="143" t="s">
        <v>428</v>
      </c>
      <c r="J52" s="143">
        <v>45839</v>
      </c>
      <c r="K52" s="145"/>
      <c r="L52" s="145"/>
    </row>
    <row r="53" spans="1:13" x14ac:dyDescent="0.3">
      <c r="A53" s="140">
        <v>49</v>
      </c>
      <c r="B53" s="141" t="s">
        <v>321</v>
      </c>
      <c r="C53" s="142" t="s">
        <v>320</v>
      </c>
      <c r="D53" s="143">
        <v>45372</v>
      </c>
      <c r="E53" s="143" t="s">
        <v>472</v>
      </c>
      <c r="F53" s="143" t="s">
        <v>475</v>
      </c>
      <c r="G53" s="143" t="s">
        <v>477</v>
      </c>
      <c r="H53" s="143" t="s">
        <v>400</v>
      </c>
      <c r="I53" s="144" t="s">
        <v>429</v>
      </c>
      <c r="J53" s="143">
        <v>46102</v>
      </c>
      <c r="K53" s="145"/>
      <c r="L53" s="145"/>
    </row>
    <row r="54" spans="1:13" s="158" customFormat="1" x14ac:dyDescent="0.3">
      <c r="A54" s="140">
        <v>50</v>
      </c>
      <c r="B54" s="141" t="s">
        <v>146</v>
      </c>
      <c r="C54" s="142" t="s">
        <v>144</v>
      </c>
      <c r="D54" s="143">
        <v>45047</v>
      </c>
      <c r="E54" s="143" t="s">
        <v>472</v>
      </c>
      <c r="F54" s="143" t="s">
        <v>473</v>
      </c>
      <c r="G54" s="143" t="s">
        <v>477</v>
      </c>
      <c r="H54" s="143" t="s">
        <v>406</v>
      </c>
      <c r="I54" s="144" t="s">
        <v>430</v>
      </c>
      <c r="J54" s="155">
        <v>45778</v>
      </c>
      <c r="K54" s="156"/>
      <c r="L54" s="156"/>
      <c r="M54" s="157"/>
    </row>
    <row r="55" spans="1:13" x14ac:dyDescent="0.3">
      <c r="A55" s="140">
        <v>51</v>
      </c>
      <c r="B55" s="141" t="s">
        <v>322</v>
      </c>
      <c r="C55" s="142" t="s">
        <v>323</v>
      </c>
      <c r="D55" s="143">
        <v>45364</v>
      </c>
      <c r="E55" s="143" t="s">
        <v>472</v>
      </c>
      <c r="F55" s="143" t="s">
        <v>474</v>
      </c>
      <c r="G55" s="143" t="s">
        <v>477</v>
      </c>
      <c r="H55" s="143" t="s">
        <v>400</v>
      </c>
      <c r="I55" s="144" t="s">
        <v>417</v>
      </c>
      <c r="J55" s="143">
        <v>46094</v>
      </c>
      <c r="K55" s="145"/>
      <c r="L55" s="145"/>
    </row>
    <row r="56" spans="1:13" x14ac:dyDescent="0.3">
      <c r="A56" s="140">
        <v>52</v>
      </c>
      <c r="B56" s="141" t="s">
        <v>288</v>
      </c>
      <c r="C56" s="142" t="s">
        <v>289</v>
      </c>
      <c r="D56" s="143">
        <v>45261</v>
      </c>
      <c r="E56" s="143" t="s">
        <v>472</v>
      </c>
      <c r="F56" s="143" t="s">
        <v>475</v>
      </c>
      <c r="G56" s="143" t="s">
        <v>477</v>
      </c>
      <c r="H56" s="143" t="s">
        <v>400</v>
      </c>
      <c r="I56" s="143" t="s">
        <v>428</v>
      </c>
      <c r="J56" s="143">
        <v>45992</v>
      </c>
      <c r="K56" s="145"/>
      <c r="L56" s="145"/>
    </row>
    <row r="57" spans="1:13" x14ac:dyDescent="0.3">
      <c r="A57" s="140">
        <v>53</v>
      </c>
      <c r="B57" s="141" t="s">
        <v>154</v>
      </c>
      <c r="C57" s="142" t="s">
        <v>155</v>
      </c>
      <c r="D57" s="143">
        <v>45078</v>
      </c>
      <c r="E57" s="143" t="s">
        <v>472</v>
      </c>
      <c r="F57" s="143" t="s">
        <v>475</v>
      </c>
      <c r="G57" s="143" t="s">
        <v>476</v>
      </c>
      <c r="H57" s="143" t="s">
        <v>406</v>
      </c>
      <c r="I57" s="143" t="s">
        <v>457</v>
      </c>
      <c r="J57" s="143">
        <v>45809</v>
      </c>
      <c r="K57" s="145"/>
      <c r="L57" s="145"/>
    </row>
    <row r="58" spans="1:13" x14ac:dyDescent="0.3">
      <c r="A58" s="140">
        <v>54</v>
      </c>
      <c r="B58" s="141" t="s">
        <v>380</v>
      </c>
      <c r="C58" s="142" t="s">
        <v>379</v>
      </c>
      <c r="D58" s="143">
        <v>45474</v>
      </c>
      <c r="E58" s="143" t="s">
        <v>472</v>
      </c>
      <c r="F58" s="143" t="s">
        <v>474</v>
      </c>
      <c r="G58" s="143" t="s">
        <v>477</v>
      </c>
      <c r="H58" s="143" t="s">
        <v>400</v>
      </c>
      <c r="I58" s="143" t="s">
        <v>416</v>
      </c>
      <c r="J58" s="143">
        <v>46204</v>
      </c>
      <c r="K58" s="145"/>
      <c r="L58" s="145"/>
    </row>
    <row r="59" spans="1:13" x14ac:dyDescent="0.3">
      <c r="A59" s="140">
        <v>55</v>
      </c>
      <c r="B59" s="141" t="s">
        <v>204</v>
      </c>
      <c r="C59" s="142" t="s">
        <v>205</v>
      </c>
      <c r="D59" s="143">
        <v>45139</v>
      </c>
      <c r="E59" s="143" t="s">
        <v>472</v>
      </c>
      <c r="F59" s="143" t="s">
        <v>475</v>
      </c>
      <c r="G59" s="143" t="s">
        <v>477</v>
      </c>
      <c r="H59" s="143" t="s">
        <v>407</v>
      </c>
      <c r="I59" s="143" t="s">
        <v>425</v>
      </c>
      <c r="J59" s="143">
        <v>45870</v>
      </c>
      <c r="K59" s="145"/>
      <c r="L59" s="145"/>
    </row>
    <row r="60" spans="1:13" x14ac:dyDescent="0.3">
      <c r="A60" s="140">
        <v>56</v>
      </c>
      <c r="B60" s="141" t="s">
        <v>163</v>
      </c>
      <c r="C60" s="142" t="s">
        <v>162</v>
      </c>
      <c r="D60" s="143">
        <v>45078</v>
      </c>
      <c r="E60" s="143" t="s">
        <v>472</v>
      </c>
      <c r="F60" s="143" t="s">
        <v>475</v>
      </c>
      <c r="G60" s="143" t="s">
        <v>476</v>
      </c>
      <c r="H60" s="143" t="s">
        <v>406</v>
      </c>
      <c r="I60" s="144" t="s">
        <v>445</v>
      </c>
      <c r="J60" s="143">
        <v>45809</v>
      </c>
      <c r="K60" s="145"/>
      <c r="L60" s="145"/>
    </row>
    <row r="61" spans="1:13" x14ac:dyDescent="0.3">
      <c r="A61" s="140">
        <v>57</v>
      </c>
      <c r="B61" s="141" t="s">
        <v>363</v>
      </c>
      <c r="C61" s="142" t="s">
        <v>362</v>
      </c>
      <c r="D61" s="143">
        <v>45413</v>
      </c>
      <c r="E61" s="143" t="s">
        <v>472</v>
      </c>
      <c r="F61" s="143" t="s">
        <v>475</v>
      </c>
      <c r="G61" s="143" t="s">
        <v>477</v>
      </c>
      <c r="H61" s="143" t="s">
        <v>400</v>
      </c>
      <c r="I61" s="144" t="s">
        <v>421</v>
      </c>
      <c r="J61" s="143">
        <v>46143</v>
      </c>
      <c r="K61" s="145"/>
      <c r="L61" s="145"/>
    </row>
    <row r="62" spans="1:13" s="158" customFormat="1" x14ac:dyDescent="0.3">
      <c r="A62" s="140">
        <v>58</v>
      </c>
      <c r="B62" s="141" t="s">
        <v>99</v>
      </c>
      <c r="C62" s="142" t="s">
        <v>100</v>
      </c>
      <c r="D62" s="143">
        <v>44805</v>
      </c>
      <c r="E62" s="143" t="s">
        <v>472</v>
      </c>
      <c r="F62" s="143" t="s">
        <v>475</v>
      </c>
      <c r="G62" s="143" t="s">
        <v>477</v>
      </c>
      <c r="H62" s="143" t="s">
        <v>407</v>
      </c>
      <c r="I62" s="144" t="s">
        <v>425</v>
      </c>
      <c r="J62" s="155">
        <v>45536</v>
      </c>
      <c r="K62" s="156"/>
      <c r="L62" s="156"/>
      <c r="M62" s="157"/>
    </row>
    <row r="63" spans="1:13" x14ac:dyDescent="0.3">
      <c r="A63" s="140">
        <v>59</v>
      </c>
      <c r="B63" s="141" t="s">
        <v>364</v>
      </c>
      <c r="C63" s="142" t="s">
        <v>365</v>
      </c>
      <c r="D63" s="143">
        <v>45432</v>
      </c>
      <c r="E63" s="143" t="s">
        <v>472</v>
      </c>
      <c r="F63" s="143" t="s">
        <v>474</v>
      </c>
      <c r="G63" s="143" t="s">
        <v>477</v>
      </c>
      <c r="H63" s="143" t="s">
        <v>400</v>
      </c>
      <c r="I63" s="143" t="s">
        <v>424</v>
      </c>
      <c r="J63" s="143">
        <v>46162</v>
      </c>
      <c r="K63" s="145"/>
      <c r="L63" s="145"/>
    </row>
    <row r="64" spans="1:13" x14ac:dyDescent="0.3">
      <c r="A64" s="140">
        <v>60</v>
      </c>
      <c r="B64" s="141" t="s">
        <v>325</v>
      </c>
      <c r="C64" s="142" t="s">
        <v>324</v>
      </c>
      <c r="D64" s="143">
        <v>45364</v>
      </c>
      <c r="E64" s="143" t="s">
        <v>472</v>
      </c>
      <c r="F64" s="143" t="s">
        <v>473</v>
      </c>
      <c r="G64" s="143" t="s">
        <v>477</v>
      </c>
      <c r="H64" s="143" t="s">
        <v>400</v>
      </c>
      <c r="I64" s="144" t="s">
        <v>430</v>
      </c>
      <c r="J64" s="143">
        <v>46094</v>
      </c>
      <c r="K64" s="145"/>
      <c r="L64" s="145"/>
    </row>
    <row r="65" spans="1:12" x14ac:dyDescent="0.3">
      <c r="A65" s="140">
        <v>61</v>
      </c>
      <c r="B65" s="141" t="s">
        <v>403</v>
      </c>
      <c r="C65" s="142" t="s">
        <v>389</v>
      </c>
      <c r="D65" s="143">
        <v>45488</v>
      </c>
      <c r="E65" s="143" t="s">
        <v>472</v>
      </c>
      <c r="F65" s="143" t="s">
        <v>475</v>
      </c>
      <c r="G65" s="143" t="s">
        <v>477</v>
      </c>
      <c r="H65" s="143" t="s">
        <v>400</v>
      </c>
      <c r="I65" s="143" t="s">
        <v>431</v>
      </c>
      <c r="J65" s="143">
        <v>46218</v>
      </c>
      <c r="K65" s="145"/>
      <c r="L65" s="145"/>
    </row>
    <row r="66" spans="1:12" x14ac:dyDescent="0.3">
      <c r="A66" s="140">
        <v>62</v>
      </c>
      <c r="B66" s="141" t="s">
        <v>148</v>
      </c>
      <c r="C66" s="142" t="s">
        <v>147</v>
      </c>
      <c r="D66" s="143">
        <v>45078</v>
      </c>
      <c r="E66" s="143" t="s">
        <v>472</v>
      </c>
      <c r="F66" s="143" t="s">
        <v>475</v>
      </c>
      <c r="G66" s="143" t="s">
        <v>476</v>
      </c>
      <c r="H66" s="143" t="s">
        <v>406</v>
      </c>
      <c r="I66" s="144" t="s">
        <v>446</v>
      </c>
      <c r="J66" s="143">
        <v>45809</v>
      </c>
      <c r="K66" s="145"/>
      <c r="L66" s="145"/>
    </row>
    <row r="67" spans="1:12" x14ac:dyDescent="0.3">
      <c r="A67" s="140">
        <v>63</v>
      </c>
      <c r="B67" s="141" t="s">
        <v>103</v>
      </c>
      <c r="C67" s="142" t="s">
        <v>104</v>
      </c>
      <c r="D67" s="143">
        <v>44958</v>
      </c>
      <c r="E67" s="143" t="s">
        <v>472</v>
      </c>
      <c r="F67" s="143" t="s">
        <v>475</v>
      </c>
      <c r="G67" s="143" t="s">
        <v>477</v>
      </c>
      <c r="H67" s="143" t="s">
        <v>406</v>
      </c>
      <c r="I67" s="143" t="s">
        <v>421</v>
      </c>
      <c r="J67" s="143">
        <v>45689</v>
      </c>
      <c r="K67" s="145"/>
      <c r="L67" s="145"/>
    </row>
    <row r="68" spans="1:12" x14ac:dyDescent="0.3">
      <c r="A68" s="140">
        <v>64</v>
      </c>
      <c r="B68" s="141" t="s">
        <v>375</v>
      </c>
      <c r="C68" s="142" t="s">
        <v>374</v>
      </c>
      <c r="D68" s="143">
        <v>45444</v>
      </c>
      <c r="E68" s="143" t="s">
        <v>472</v>
      </c>
      <c r="F68" s="143" t="s">
        <v>475</v>
      </c>
      <c r="G68" s="143" t="s">
        <v>476</v>
      </c>
      <c r="H68" s="143" t="s">
        <v>400</v>
      </c>
      <c r="I68" s="144" t="s">
        <v>447</v>
      </c>
      <c r="J68" s="143">
        <v>46174</v>
      </c>
      <c r="K68" s="145"/>
      <c r="L68" s="145"/>
    </row>
    <row r="69" spans="1:12" x14ac:dyDescent="0.3">
      <c r="A69" s="140">
        <v>65</v>
      </c>
      <c r="B69" s="141" t="s">
        <v>346</v>
      </c>
      <c r="C69" s="142" t="s">
        <v>347</v>
      </c>
      <c r="D69" s="143">
        <v>45457</v>
      </c>
      <c r="E69" s="143" t="s">
        <v>472</v>
      </c>
      <c r="F69" s="143" t="s">
        <v>475</v>
      </c>
      <c r="G69" s="143" t="s">
        <v>477</v>
      </c>
      <c r="H69" s="143" t="s">
        <v>400</v>
      </c>
      <c r="I69" s="143" t="s">
        <v>418</v>
      </c>
      <c r="J69" s="143">
        <v>46187</v>
      </c>
      <c r="K69" s="145"/>
      <c r="L69" s="145"/>
    </row>
    <row r="70" spans="1:12" x14ac:dyDescent="0.3">
      <c r="A70" s="140">
        <v>66</v>
      </c>
      <c r="B70" s="141" t="s">
        <v>348</v>
      </c>
      <c r="C70" s="142" t="s">
        <v>349</v>
      </c>
      <c r="D70" s="143">
        <v>45383</v>
      </c>
      <c r="E70" s="143" t="s">
        <v>472</v>
      </c>
      <c r="F70" s="143" t="s">
        <v>475</v>
      </c>
      <c r="G70" s="143" t="s">
        <v>477</v>
      </c>
      <c r="H70" s="143" t="s">
        <v>400</v>
      </c>
      <c r="I70" s="143" t="s">
        <v>428</v>
      </c>
      <c r="J70" s="143">
        <v>46113</v>
      </c>
      <c r="K70" s="145"/>
      <c r="L70" s="145"/>
    </row>
    <row r="71" spans="1:12" x14ac:dyDescent="0.3">
      <c r="A71" s="140">
        <v>67</v>
      </c>
      <c r="B71" s="141" t="s">
        <v>382</v>
      </c>
      <c r="C71" s="142" t="s">
        <v>381</v>
      </c>
      <c r="D71" s="143">
        <v>45474</v>
      </c>
      <c r="E71" s="143" t="s">
        <v>472</v>
      </c>
      <c r="F71" s="143" t="s">
        <v>475</v>
      </c>
      <c r="G71" s="143" t="s">
        <v>477</v>
      </c>
      <c r="H71" s="143" t="s">
        <v>400</v>
      </c>
      <c r="I71" s="144" t="s">
        <v>432</v>
      </c>
      <c r="J71" s="143">
        <v>46204</v>
      </c>
      <c r="K71" s="145"/>
      <c r="L71" s="145"/>
    </row>
    <row r="72" spans="1:12" x14ac:dyDescent="0.3">
      <c r="A72" s="140">
        <v>68</v>
      </c>
      <c r="B72" s="141" t="s">
        <v>191</v>
      </c>
      <c r="C72" s="142" t="s">
        <v>174</v>
      </c>
      <c r="D72" s="143">
        <v>45108</v>
      </c>
      <c r="E72" s="143" t="s">
        <v>472</v>
      </c>
      <c r="F72" s="143" t="s">
        <v>475</v>
      </c>
      <c r="G72" s="143" t="s">
        <v>476</v>
      </c>
      <c r="H72" s="143" t="s">
        <v>407</v>
      </c>
      <c r="I72" s="144" t="s">
        <v>448</v>
      </c>
      <c r="J72" s="143">
        <v>45839</v>
      </c>
      <c r="K72" s="145"/>
      <c r="L72" s="145"/>
    </row>
    <row r="73" spans="1:12" x14ac:dyDescent="0.3">
      <c r="A73" s="140">
        <v>69</v>
      </c>
      <c r="B73" s="141" t="s">
        <v>157</v>
      </c>
      <c r="C73" s="142" t="s">
        <v>156</v>
      </c>
      <c r="D73" s="143">
        <v>45078</v>
      </c>
      <c r="E73" s="143" t="s">
        <v>472</v>
      </c>
      <c r="F73" s="143" t="s">
        <v>474</v>
      </c>
      <c r="G73" s="143" t="s">
        <v>477</v>
      </c>
      <c r="H73" s="143" t="s">
        <v>407</v>
      </c>
      <c r="I73" s="143" t="s">
        <v>423</v>
      </c>
      <c r="J73" s="143">
        <v>45809</v>
      </c>
      <c r="K73" s="145"/>
      <c r="L73" s="145"/>
    </row>
    <row r="74" spans="1:12" x14ac:dyDescent="0.3">
      <c r="A74" s="140">
        <v>70</v>
      </c>
      <c r="B74" s="141" t="s">
        <v>404</v>
      </c>
      <c r="C74" s="142" t="s">
        <v>386</v>
      </c>
      <c r="D74" s="143">
        <v>45488</v>
      </c>
      <c r="E74" s="143" t="s">
        <v>472</v>
      </c>
      <c r="F74" s="143" t="s">
        <v>473</v>
      </c>
      <c r="G74" s="143" t="s">
        <v>477</v>
      </c>
      <c r="H74" s="143" t="s">
        <v>400</v>
      </c>
      <c r="I74" s="144" t="s">
        <v>488</v>
      </c>
      <c r="J74" s="143">
        <v>46218</v>
      </c>
      <c r="K74" s="145"/>
      <c r="L74" s="145"/>
    </row>
    <row r="75" spans="1:12" x14ac:dyDescent="0.3">
      <c r="A75" s="140">
        <v>71</v>
      </c>
      <c r="B75" s="141" t="s">
        <v>326</v>
      </c>
      <c r="C75" s="142" t="s">
        <v>327</v>
      </c>
      <c r="D75" s="143">
        <v>45356</v>
      </c>
      <c r="E75" s="143" t="s">
        <v>472</v>
      </c>
      <c r="F75" s="143" t="s">
        <v>475</v>
      </c>
      <c r="G75" s="143" t="s">
        <v>476</v>
      </c>
      <c r="H75" s="143" t="s">
        <v>400</v>
      </c>
      <c r="I75" s="144" t="s">
        <v>449</v>
      </c>
      <c r="J75" s="143">
        <v>46086</v>
      </c>
      <c r="K75" s="145"/>
      <c r="L75" s="145"/>
    </row>
    <row r="76" spans="1:12" x14ac:dyDescent="0.3">
      <c r="A76" s="140">
        <v>72</v>
      </c>
      <c r="B76" s="141" t="s">
        <v>482</v>
      </c>
      <c r="C76" s="142" t="s">
        <v>483</v>
      </c>
      <c r="D76" s="143">
        <v>45505</v>
      </c>
      <c r="E76" s="143" t="s">
        <v>472</v>
      </c>
      <c r="F76" s="143" t="s">
        <v>474</v>
      </c>
      <c r="G76" s="143" t="s">
        <v>477</v>
      </c>
      <c r="H76" s="143" t="s">
        <v>400</v>
      </c>
      <c r="I76" s="144" t="s">
        <v>419</v>
      </c>
      <c r="J76" s="143"/>
      <c r="K76" s="145"/>
      <c r="L76" s="145"/>
    </row>
    <row r="77" spans="1:12" x14ac:dyDescent="0.3">
      <c r="A77" s="140">
        <v>73</v>
      </c>
      <c r="B77" s="141" t="s">
        <v>212</v>
      </c>
      <c r="C77" s="142" t="s">
        <v>213</v>
      </c>
      <c r="D77" s="143">
        <v>45140</v>
      </c>
      <c r="E77" s="143" t="s">
        <v>472</v>
      </c>
      <c r="F77" s="143" t="s">
        <v>474</v>
      </c>
      <c r="G77" s="143" t="s">
        <v>477</v>
      </c>
      <c r="H77" s="143" t="s">
        <v>406</v>
      </c>
      <c r="I77" s="143" t="s">
        <v>433</v>
      </c>
      <c r="J77" s="143">
        <v>45871</v>
      </c>
      <c r="K77" s="145"/>
      <c r="L77" s="145"/>
    </row>
    <row r="78" spans="1:12" x14ac:dyDescent="0.3">
      <c r="A78" s="140">
        <v>74</v>
      </c>
      <c r="B78" s="141" t="s">
        <v>366</v>
      </c>
      <c r="C78" s="142" t="s">
        <v>367</v>
      </c>
      <c r="D78" s="143">
        <v>45432</v>
      </c>
      <c r="E78" s="143" t="s">
        <v>476</v>
      </c>
      <c r="F78" s="143" t="s">
        <v>475</v>
      </c>
      <c r="G78" s="143" t="s">
        <v>476</v>
      </c>
      <c r="H78" s="143" t="s">
        <v>400</v>
      </c>
      <c r="I78" s="144" t="s">
        <v>489</v>
      </c>
      <c r="J78" s="143">
        <v>46162</v>
      </c>
      <c r="K78" s="145"/>
      <c r="L78" s="145"/>
    </row>
    <row r="79" spans="1:12" x14ac:dyDescent="0.3">
      <c r="A79" s="140">
        <v>75</v>
      </c>
      <c r="B79" s="141" t="s">
        <v>377</v>
      </c>
      <c r="C79" s="142" t="s">
        <v>376</v>
      </c>
      <c r="D79" s="143">
        <v>45448</v>
      </c>
      <c r="E79" s="143" t="s">
        <v>472</v>
      </c>
      <c r="F79" s="143" t="s">
        <v>475</v>
      </c>
      <c r="G79" s="143" t="s">
        <v>476</v>
      </c>
      <c r="H79" s="143" t="s">
        <v>400</v>
      </c>
      <c r="I79" s="144" t="s">
        <v>450</v>
      </c>
      <c r="J79" s="143">
        <v>46178</v>
      </c>
      <c r="K79" s="145"/>
      <c r="L79" s="145"/>
    </row>
    <row r="80" spans="1:12" x14ac:dyDescent="0.3">
      <c r="A80" s="140">
        <v>76</v>
      </c>
      <c r="B80" s="141" t="s">
        <v>183</v>
      </c>
      <c r="C80" s="142" t="s">
        <v>178</v>
      </c>
      <c r="D80" s="143">
        <v>45108</v>
      </c>
      <c r="E80" s="143" t="s">
        <v>472</v>
      </c>
      <c r="F80" s="143" t="s">
        <v>475</v>
      </c>
      <c r="G80" s="143" t="s">
        <v>476</v>
      </c>
      <c r="H80" s="143" t="s">
        <v>406</v>
      </c>
      <c r="I80" s="144" t="s">
        <v>444</v>
      </c>
      <c r="J80" s="143">
        <v>45839</v>
      </c>
      <c r="K80" s="145"/>
      <c r="L80" s="145"/>
    </row>
    <row r="81" spans="1:13" x14ac:dyDescent="0.3">
      <c r="A81" s="140">
        <v>77</v>
      </c>
      <c r="B81" s="141" t="s">
        <v>405</v>
      </c>
      <c r="C81" s="142" t="s">
        <v>388</v>
      </c>
      <c r="D81" s="143">
        <v>45488</v>
      </c>
      <c r="E81" s="143" t="s">
        <v>472</v>
      </c>
      <c r="F81" s="143" t="s">
        <v>475</v>
      </c>
      <c r="G81" s="143" t="s">
        <v>477</v>
      </c>
      <c r="H81" s="143" t="s">
        <v>400</v>
      </c>
      <c r="I81" s="144" t="s">
        <v>415</v>
      </c>
      <c r="J81" s="143">
        <v>46218</v>
      </c>
      <c r="K81" s="145"/>
      <c r="L81" s="145"/>
    </row>
    <row r="82" spans="1:13" x14ac:dyDescent="0.3">
      <c r="A82" s="140">
        <v>78</v>
      </c>
      <c r="B82" s="141" t="s">
        <v>199</v>
      </c>
      <c r="C82" s="142" t="s">
        <v>200</v>
      </c>
      <c r="D82" s="143">
        <v>45108</v>
      </c>
      <c r="E82" s="143" t="s">
        <v>472</v>
      </c>
      <c r="F82" s="143" t="s">
        <v>475</v>
      </c>
      <c r="G82" s="143" t="s">
        <v>477</v>
      </c>
      <c r="H82" s="143" t="s">
        <v>406</v>
      </c>
      <c r="I82" s="143" t="s">
        <v>438</v>
      </c>
      <c r="J82" s="143">
        <v>45839</v>
      </c>
      <c r="K82" s="145"/>
      <c r="L82" s="145"/>
    </row>
    <row r="83" spans="1:13" x14ac:dyDescent="0.3">
      <c r="A83" s="140">
        <v>79</v>
      </c>
      <c r="B83" s="141" t="s">
        <v>292</v>
      </c>
      <c r="C83" s="142" t="s">
        <v>293</v>
      </c>
      <c r="D83" s="143">
        <v>45261</v>
      </c>
      <c r="E83" s="143" t="s">
        <v>472</v>
      </c>
      <c r="F83" s="143" t="s">
        <v>475</v>
      </c>
      <c r="G83" s="143" t="s">
        <v>476</v>
      </c>
      <c r="H83" s="143" t="s">
        <v>400</v>
      </c>
      <c r="I83" s="144" t="s">
        <v>451</v>
      </c>
      <c r="J83" s="143">
        <v>45992</v>
      </c>
      <c r="K83" s="145"/>
      <c r="L83" s="145"/>
    </row>
    <row r="84" spans="1:13" x14ac:dyDescent="0.3">
      <c r="A84" s="140">
        <v>80</v>
      </c>
      <c r="B84" s="141" t="s">
        <v>328</v>
      </c>
      <c r="C84" s="142" t="s">
        <v>329</v>
      </c>
      <c r="D84" s="143">
        <v>45364</v>
      </c>
      <c r="E84" s="143" t="s">
        <v>472</v>
      </c>
      <c r="F84" s="143" t="s">
        <v>475</v>
      </c>
      <c r="G84" s="143" t="s">
        <v>476</v>
      </c>
      <c r="H84" s="143" t="s">
        <v>400</v>
      </c>
      <c r="I84" s="144" t="s">
        <v>452</v>
      </c>
      <c r="J84" s="143">
        <v>46094</v>
      </c>
      <c r="K84" s="145"/>
      <c r="L84" s="145"/>
    </row>
    <row r="85" spans="1:13" x14ac:dyDescent="0.3">
      <c r="A85" s="140">
        <v>81</v>
      </c>
      <c r="B85" s="141" t="s">
        <v>297</v>
      </c>
      <c r="C85" s="142" t="s">
        <v>298</v>
      </c>
      <c r="D85" s="143">
        <v>45337</v>
      </c>
      <c r="E85" s="143" t="s">
        <v>472</v>
      </c>
      <c r="F85" s="143" t="s">
        <v>475</v>
      </c>
      <c r="G85" s="143" t="s">
        <v>476</v>
      </c>
      <c r="H85" s="143" t="s">
        <v>400</v>
      </c>
      <c r="I85" s="144" t="s">
        <v>453</v>
      </c>
      <c r="J85" s="143">
        <v>46068</v>
      </c>
      <c r="K85" s="145"/>
      <c r="L85" s="145"/>
    </row>
    <row r="86" spans="1:13" x14ac:dyDescent="0.3">
      <c r="A86" s="140">
        <v>82</v>
      </c>
      <c r="B86" s="141" t="s">
        <v>370</v>
      </c>
      <c r="C86" s="142" t="s">
        <v>371</v>
      </c>
      <c r="D86" s="143">
        <v>45432</v>
      </c>
      <c r="E86" s="143" t="s">
        <v>472</v>
      </c>
      <c r="F86" s="143" t="s">
        <v>475</v>
      </c>
      <c r="G86" s="143" t="s">
        <v>476</v>
      </c>
      <c r="H86" s="143" t="s">
        <v>400</v>
      </c>
      <c r="I86" s="144" t="s">
        <v>454</v>
      </c>
      <c r="J86" s="143">
        <v>46162</v>
      </c>
      <c r="K86" s="145"/>
      <c r="L86" s="145"/>
    </row>
    <row r="87" spans="1:13" x14ac:dyDescent="0.3">
      <c r="A87" s="140">
        <v>83</v>
      </c>
      <c r="B87" s="141" t="s">
        <v>260</v>
      </c>
      <c r="C87" s="142" t="s">
        <v>261</v>
      </c>
      <c r="D87" s="143">
        <v>45170</v>
      </c>
      <c r="E87" s="143" t="s">
        <v>472</v>
      </c>
      <c r="F87" s="143" t="s">
        <v>475</v>
      </c>
      <c r="G87" s="143" t="s">
        <v>477</v>
      </c>
      <c r="H87" s="143" t="s">
        <v>400</v>
      </c>
      <c r="I87" s="143" t="s">
        <v>434</v>
      </c>
      <c r="J87" s="143">
        <v>45901</v>
      </c>
      <c r="K87" s="145"/>
      <c r="L87" s="145"/>
    </row>
    <row r="88" spans="1:13" s="158" customFormat="1" x14ac:dyDescent="0.3">
      <c r="A88" s="140">
        <v>84</v>
      </c>
      <c r="B88" s="141" t="s">
        <v>120</v>
      </c>
      <c r="C88" s="142" t="s">
        <v>121</v>
      </c>
      <c r="D88" s="143">
        <v>44866</v>
      </c>
      <c r="E88" s="143" t="s">
        <v>472</v>
      </c>
      <c r="F88" s="143" t="s">
        <v>475</v>
      </c>
      <c r="G88" s="143" t="s">
        <v>477</v>
      </c>
      <c r="H88" s="143" t="s">
        <v>406</v>
      </c>
      <c r="I88" s="144" t="s">
        <v>422</v>
      </c>
      <c r="J88" s="155">
        <v>45597</v>
      </c>
      <c r="K88" s="156"/>
      <c r="L88" s="156"/>
      <c r="M88" s="157"/>
    </row>
    <row r="89" spans="1:13" x14ac:dyDescent="0.3">
      <c r="A89" s="140">
        <v>85</v>
      </c>
      <c r="B89" s="141" t="s">
        <v>124</v>
      </c>
      <c r="C89" s="142" t="s">
        <v>125</v>
      </c>
      <c r="D89" s="143">
        <v>44958</v>
      </c>
      <c r="E89" s="143" t="s">
        <v>472</v>
      </c>
      <c r="F89" s="143" t="s">
        <v>475</v>
      </c>
      <c r="G89" s="143" t="s">
        <v>476</v>
      </c>
      <c r="H89" s="143" t="s">
        <v>407</v>
      </c>
      <c r="I89" s="144" t="s">
        <v>455</v>
      </c>
      <c r="J89" s="143">
        <v>45689</v>
      </c>
      <c r="K89" s="145"/>
      <c r="L89" s="145"/>
    </row>
    <row r="90" spans="1:13" x14ac:dyDescent="0.3">
      <c r="A90" s="140">
        <v>86</v>
      </c>
      <c r="B90" s="141" t="s">
        <v>165</v>
      </c>
      <c r="C90" s="142" t="s">
        <v>164</v>
      </c>
      <c r="D90" s="143">
        <v>45078</v>
      </c>
      <c r="E90" s="143" t="s">
        <v>472</v>
      </c>
      <c r="F90" s="143" t="s">
        <v>475</v>
      </c>
      <c r="G90" s="143" t="s">
        <v>477</v>
      </c>
      <c r="H90" s="143" t="s">
        <v>406</v>
      </c>
      <c r="I90" s="143" t="s">
        <v>435</v>
      </c>
      <c r="J90" s="143">
        <v>45809</v>
      </c>
      <c r="K90" s="145"/>
      <c r="L90" s="145"/>
    </row>
    <row r="91" spans="1:13" x14ac:dyDescent="0.3">
      <c r="A91" s="140">
        <v>87</v>
      </c>
      <c r="B91" s="141" t="s">
        <v>169</v>
      </c>
      <c r="C91" s="142" t="s">
        <v>170</v>
      </c>
      <c r="D91" s="143">
        <v>45078</v>
      </c>
      <c r="E91" s="143" t="s">
        <v>472</v>
      </c>
      <c r="F91" s="143" t="s">
        <v>475</v>
      </c>
      <c r="G91" s="143" t="s">
        <v>477</v>
      </c>
      <c r="H91" s="143" t="s">
        <v>406</v>
      </c>
      <c r="I91" s="143" t="s">
        <v>437</v>
      </c>
      <c r="J91" s="143">
        <v>45809</v>
      </c>
      <c r="K91" s="145"/>
      <c r="L91" s="145"/>
    </row>
    <row r="92" spans="1:13" x14ac:dyDescent="0.3">
      <c r="A92" s="140">
        <v>88</v>
      </c>
      <c r="B92" s="141" t="s">
        <v>352</v>
      </c>
      <c r="C92" s="142" t="s">
        <v>353</v>
      </c>
      <c r="D92" s="143">
        <v>45017</v>
      </c>
      <c r="E92" s="143" t="s">
        <v>472</v>
      </c>
      <c r="F92" s="143" t="s">
        <v>478</v>
      </c>
      <c r="G92" s="143" t="s">
        <v>477</v>
      </c>
      <c r="H92" s="143" t="s">
        <v>400</v>
      </c>
      <c r="I92" s="143" t="s">
        <v>436</v>
      </c>
      <c r="J92" s="143">
        <v>45748</v>
      </c>
      <c r="K92" s="145"/>
      <c r="L92" s="145"/>
    </row>
    <row r="93" spans="1:13" x14ac:dyDescent="0.3">
      <c r="A93" s="140"/>
      <c r="B93" s="141"/>
      <c r="C93" s="142"/>
      <c r="D93" s="143"/>
      <c r="E93" s="143"/>
      <c r="F93" s="143"/>
      <c r="G93" s="143"/>
      <c r="H93" s="143"/>
      <c r="I93" s="143"/>
      <c r="J93" s="143"/>
      <c r="K93" s="145"/>
      <c r="L93" s="145"/>
    </row>
    <row r="94" spans="1:13" x14ac:dyDescent="0.3">
      <c r="A94" s="140"/>
      <c r="B94" s="159"/>
      <c r="C94" s="160" t="s">
        <v>492</v>
      </c>
      <c r="D94" s="151"/>
      <c r="E94" s="151"/>
      <c r="F94" s="151"/>
      <c r="G94" s="151"/>
      <c r="H94" s="151"/>
      <c r="I94" s="151"/>
      <c r="J94" s="151"/>
      <c r="K94" s="145"/>
      <c r="L94" s="145"/>
    </row>
    <row r="97" spans="1:5" x14ac:dyDescent="0.3">
      <c r="A97" s="286"/>
      <c r="B97" s="286"/>
      <c r="C97" s="161" t="s">
        <v>412</v>
      </c>
      <c r="D97" s="161" t="s">
        <v>410</v>
      </c>
      <c r="E97" s="161" t="s">
        <v>411</v>
      </c>
    </row>
    <row r="98" spans="1:5" x14ac:dyDescent="0.3">
      <c r="A98" s="286" t="s">
        <v>408</v>
      </c>
      <c r="B98" s="286"/>
      <c r="C98" s="161">
        <v>23</v>
      </c>
      <c r="D98" s="161">
        <v>18</v>
      </c>
      <c r="E98" s="161">
        <f>C98-D98</f>
        <v>5</v>
      </c>
    </row>
    <row r="99" spans="1:5" x14ac:dyDescent="0.3">
      <c r="A99" s="286" t="s">
        <v>409</v>
      </c>
      <c r="B99" s="286"/>
      <c r="C99" s="161">
        <v>74</v>
      </c>
      <c r="D99" s="161">
        <v>70</v>
      </c>
      <c r="E99" s="16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61" bestFit="1" customWidth="1"/>
    <col min="2" max="2" width="20" style="146" customWidth="1"/>
    <col min="3" max="3" width="57.7109375" style="146" customWidth="1"/>
    <col min="4" max="4" width="20.42578125" style="161" hidden="1" customWidth="1"/>
    <col min="5" max="5" width="12.5703125" style="161" hidden="1" customWidth="1"/>
    <col min="6" max="6" width="16.42578125" style="161" hidden="1" customWidth="1"/>
    <col min="7" max="7" width="12.5703125" style="161" hidden="1" customWidth="1"/>
    <col min="8" max="8" width="23" style="161" hidden="1" customWidth="1"/>
    <col min="9" max="9" width="75.140625" style="161" customWidth="1"/>
    <col min="10" max="10" width="20.42578125" style="161" customWidth="1"/>
    <col min="11" max="11" width="18.7109375" style="161" hidden="1" customWidth="1"/>
    <col min="12" max="12" width="27.42578125" style="161" hidden="1" customWidth="1"/>
    <col min="13" max="13" width="62.5703125" style="161" customWidth="1"/>
    <col min="14" max="14" width="9.140625" style="146" customWidth="1"/>
    <col min="15" max="16384" width="9.140625" style="146"/>
  </cols>
  <sheetData>
    <row r="1" spans="1:13" s="162" customFormat="1" ht="36" customHeight="1" thickBot="1" x14ac:dyDescent="0.3">
      <c r="A1" s="293" t="s">
        <v>487</v>
      </c>
      <c r="B1" s="294"/>
      <c r="C1" s="295"/>
      <c r="D1" s="177" t="s">
        <v>486</v>
      </c>
      <c r="E1" s="176" t="s">
        <v>479</v>
      </c>
      <c r="F1" s="176" t="s">
        <v>480</v>
      </c>
      <c r="G1" s="176" t="s">
        <v>481</v>
      </c>
      <c r="H1" s="176" t="s">
        <v>399</v>
      </c>
      <c r="I1" s="188" t="s">
        <v>413</v>
      </c>
      <c r="J1" s="188" t="s">
        <v>501</v>
      </c>
      <c r="K1" s="188" t="s">
        <v>396</v>
      </c>
      <c r="L1" s="188" t="s">
        <v>397</v>
      </c>
      <c r="M1" s="188" t="s">
        <v>503</v>
      </c>
    </row>
    <row r="2" spans="1:13" s="164" customFormat="1" ht="36" customHeight="1" thickBot="1" x14ac:dyDescent="0.35">
      <c r="A2" s="183" t="s">
        <v>499</v>
      </c>
      <c r="B2" s="184" t="s">
        <v>17</v>
      </c>
      <c r="C2" s="296" t="s">
        <v>392</v>
      </c>
      <c r="D2" s="297"/>
      <c r="E2" s="297"/>
      <c r="F2" s="297"/>
      <c r="G2" s="297"/>
      <c r="H2" s="297"/>
      <c r="I2" s="297"/>
      <c r="J2" s="197"/>
      <c r="K2" s="197"/>
      <c r="L2" s="197"/>
      <c r="M2" s="197"/>
    </row>
    <row r="3" spans="1:13" s="163" customFormat="1" x14ac:dyDescent="0.3">
      <c r="A3" s="178">
        <v>1</v>
      </c>
      <c r="B3" s="179" t="s">
        <v>360</v>
      </c>
      <c r="C3" s="180" t="s">
        <v>361</v>
      </c>
      <c r="D3" s="181">
        <v>45413</v>
      </c>
      <c r="E3" s="181" t="s">
        <v>471</v>
      </c>
      <c r="F3" s="181" t="s">
        <v>475</v>
      </c>
      <c r="G3" s="181" t="s">
        <v>477</v>
      </c>
      <c r="H3" s="181" t="s">
        <v>400</v>
      </c>
      <c r="I3" s="191" t="s">
        <v>465</v>
      </c>
      <c r="J3" s="191" t="s">
        <v>497</v>
      </c>
      <c r="K3" s="191">
        <v>46143</v>
      </c>
      <c r="L3" s="191"/>
      <c r="M3" s="191"/>
    </row>
    <row r="4" spans="1:13" s="163" customFormat="1" ht="19.5" thickBot="1" x14ac:dyDescent="0.35">
      <c r="A4" s="175">
        <v>2</v>
      </c>
      <c r="B4" s="169" t="s">
        <v>262</v>
      </c>
      <c r="C4" s="170" t="s">
        <v>253</v>
      </c>
      <c r="D4" s="171">
        <v>45170</v>
      </c>
      <c r="E4" s="171" t="s">
        <v>471</v>
      </c>
      <c r="F4" s="171" t="s">
        <v>475</v>
      </c>
      <c r="G4" s="171" t="s">
        <v>477</v>
      </c>
      <c r="H4" s="171" t="s">
        <v>400</v>
      </c>
      <c r="I4" s="193" t="s">
        <v>467</v>
      </c>
      <c r="J4" s="193" t="s">
        <v>497</v>
      </c>
      <c r="K4" s="191">
        <v>45901</v>
      </c>
      <c r="L4" s="193"/>
      <c r="M4" s="193"/>
    </row>
    <row r="5" spans="1:13" ht="30" customHeight="1" thickBot="1" x14ac:dyDescent="0.35">
      <c r="A5" s="298" t="s">
        <v>500</v>
      </c>
      <c r="B5" s="299"/>
      <c r="C5" s="299"/>
      <c r="D5" s="299"/>
      <c r="E5" s="299"/>
      <c r="F5" s="299"/>
      <c r="G5" s="299"/>
      <c r="H5" s="299"/>
      <c r="I5" s="299"/>
      <c r="J5" s="198"/>
      <c r="K5" s="198"/>
      <c r="L5" s="198"/>
      <c r="M5" s="198"/>
    </row>
    <row r="6" spans="1:13" s="164" customFormat="1" ht="30" customHeight="1" thickBot="1" x14ac:dyDescent="0.35">
      <c r="A6" s="185" t="s">
        <v>499</v>
      </c>
      <c r="B6" s="186" t="s">
        <v>17</v>
      </c>
      <c r="C6" s="296" t="s">
        <v>393</v>
      </c>
      <c r="D6" s="297"/>
      <c r="E6" s="297"/>
      <c r="F6" s="297"/>
      <c r="G6" s="297"/>
      <c r="H6" s="297"/>
      <c r="I6" s="297"/>
      <c r="J6" s="197"/>
      <c r="K6" s="197"/>
      <c r="L6" s="197"/>
      <c r="M6" s="197"/>
    </row>
    <row r="7" spans="1:13" s="163" customFormat="1" x14ac:dyDescent="0.3">
      <c r="A7" s="178">
        <v>1</v>
      </c>
      <c r="B7" s="179" t="s">
        <v>64</v>
      </c>
      <c r="C7" s="180" t="s">
        <v>65</v>
      </c>
      <c r="D7" s="181">
        <v>44958</v>
      </c>
      <c r="E7" s="181" t="s">
        <v>472</v>
      </c>
      <c r="F7" s="181" t="s">
        <v>474</v>
      </c>
      <c r="G7" s="181" t="s">
        <v>477</v>
      </c>
      <c r="H7" s="181" t="s">
        <v>406</v>
      </c>
      <c r="I7" s="191" t="s">
        <v>414</v>
      </c>
      <c r="J7" s="191" t="s">
        <v>497</v>
      </c>
      <c r="K7" s="191">
        <v>45689</v>
      </c>
      <c r="L7" s="191"/>
      <c r="M7" s="191"/>
    </row>
    <row r="8" spans="1:13" s="163" customFormat="1" x14ac:dyDescent="0.3">
      <c r="A8" s="172">
        <v>2</v>
      </c>
      <c r="B8" s="165" t="s">
        <v>190</v>
      </c>
      <c r="C8" s="166" t="s">
        <v>201</v>
      </c>
      <c r="D8" s="167">
        <v>45108</v>
      </c>
      <c r="E8" s="167" t="s">
        <v>472</v>
      </c>
      <c r="F8" s="167" t="s">
        <v>475</v>
      </c>
      <c r="G8" s="167" t="s">
        <v>477</v>
      </c>
      <c r="H8" s="167" t="s">
        <v>407</v>
      </c>
      <c r="I8" s="194" t="s">
        <v>415</v>
      </c>
      <c r="J8" s="194" t="s">
        <v>497</v>
      </c>
      <c r="K8" s="194">
        <v>45839</v>
      </c>
      <c r="L8" s="194"/>
      <c r="M8" s="194"/>
    </row>
    <row r="9" spans="1:13" s="163" customFormat="1" x14ac:dyDescent="0.3">
      <c r="A9" s="178">
        <v>3</v>
      </c>
      <c r="B9" s="165" t="s">
        <v>68</v>
      </c>
      <c r="C9" s="166" t="s">
        <v>69</v>
      </c>
      <c r="D9" s="167">
        <v>44958</v>
      </c>
      <c r="E9" s="167" t="s">
        <v>472</v>
      </c>
      <c r="F9" s="167" t="s">
        <v>474</v>
      </c>
      <c r="G9" s="167" t="s">
        <v>477</v>
      </c>
      <c r="H9" s="167" t="s">
        <v>406</v>
      </c>
      <c r="I9" s="194" t="s">
        <v>416</v>
      </c>
      <c r="J9" s="194" t="s">
        <v>497</v>
      </c>
      <c r="K9" s="194">
        <v>45689</v>
      </c>
      <c r="L9" s="194"/>
      <c r="M9" s="194"/>
    </row>
    <row r="10" spans="1:13" s="163" customFormat="1" x14ac:dyDescent="0.3">
      <c r="A10" s="172">
        <v>4</v>
      </c>
      <c r="B10" s="165" t="s">
        <v>259</v>
      </c>
      <c r="C10" s="166" t="s">
        <v>258</v>
      </c>
      <c r="D10" s="167">
        <v>45170</v>
      </c>
      <c r="E10" s="167" t="s">
        <v>472</v>
      </c>
      <c r="F10" s="167" t="s">
        <v>475</v>
      </c>
      <c r="G10" s="167" t="s">
        <v>477</v>
      </c>
      <c r="H10" s="167" t="s">
        <v>400</v>
      </c>
      <c r="I10" s="194" t="s">
        <v>415</v>
      </c>
      <c r="J10" s="194" t="s">
        <v>497</v>
      </c>
      <c r="K10" s="194">
        <v>45901</v>
      </c>
      <c r="L10" s="194"/>
      <c r="M10" s="194"/>
    </row>
    <row r="11" spans="1:13" s="163" customFormat="1" x14ac:dyDescent="0.3">
      <c r="A11" s="178">
        <v>5</v>
      </c>
      <c r="B11" s="165" t="s">
        <v>355</v>
      </c>
      <c r="C11" s="166" t="s">
        <v>354</v>
      </c>
      <c r="D11" s="167">
        <v>45432</v>
      </c>
      <c r="E11" s="167" t="s">
        <v>472</v>
      </c>
      <c r="F11" s="167" t="s">
        <v>474</v>
      </c>
      <c r="G11" s="167" t="s">
        <v>477</v>
      </c>
      <c r="H11" s="167" t="s">
        <v>400</v>
      </c>
      <c r="I11" s="194" t="s">
        <v>417</v>
      </c>
      <c r="J11" s="200"/>
      <c r="K11" s="194">
        <v>46162</v>
      </c>
      <c r="L11" s="194"/>
      <c r="M11" s="194"/>
    </row>
    <row r="12" spans="1:13" s="163" customFormat="1" x14ac:dyDescent="0.3">
      <c r="A12" s="172">
        <v>6</v>
      </c>
      <c r="B12" s="165" t="s">
        <v>372</v>
      </c>
      <c r="C12" s="166" t="s">
        <v>373</v>
      </c>
      <c r="D12" s="167">
        <v>45444</v>
      </c>
      <c r="E12" s="167" t="s">
        <v>472</v>
      </c>
      <c r="F12" s="167" t="s">
        <v>475</v>
      </c>
      <c r="G12" s="167" t="s">
        <v>477</v>
      </c>
      <c r="H12" s="167" t="s">
        <v>400</v>
      </c>
      <c r="I12" s="194" t="s">
        <v>418</v>
      </c>
      <c r="J12" s="194" t="s">
        <v>497</v>
      </c>
      <c r="K12" s="194">
        <v>46174</v>
      </c>
      <c r="L12" s="194"/>
      <c r="M12" s="194"/>
    </row>
    <row r="13" spans="1:13" s="163" customFormat="1" x14ac:dyDescent="0.3">
      <c r="A13" s="178">
        <v>7</v>
      </c>
      <c r="B13" s="165" t="s">
        <v>257</v>
      </c>
      <c r="C13" s="166" t="s">
        <v>256</v>
      </c>
      <c r="D13" s="167">
        <v>45446</v>
      </c>
      <c r="E13" s="167" t="s">
        <v>472</v>
      </c>
      <c r="F13" s="167" t="s">
        <v>474</v>
      </c>
      <c r="G13" s="167" t="s">
        <v>477</v>
      </c>
      <c r="H13" s="167" t="s">
        <v>400</v>
      </c>
      <c r="I13" s="194" t="s">
        <v>419</v>
      </c>
      <c r="J13" s="194" t="s">
        <v>497</v>
      </c>
      <c r="K13" s="194">
        <v>46176</v>
      </c>
      <c r="L13" s="194"/>
      <c r="M13" s="194"/>
    </row>
    <row r="14" spans="1:13" s="163" customFormat="1" x14ac:dyDescent="0.3">
      <c r="A14" s="172">
        <v>8</v>
      </c>
      <c r="B14" s="165" t="s">
        <v>402</v>
      </c>
      <c r="C14" s="166" t="s">
        <v>387</v>
      </c>
      <c r="D14" s="167">
        <v>45488</v>
      </c>
      <c r="E14" s="167" t="s">
        <v>472</v>
      </c>
      <c r="F14" s="167" t="s">
        <v>475</v>
      </c>
      <c r="G14" s="167" t="s">
        <v>477</v>
      </c>
      <c r="H14" s="167" t="s">
        <v>400</v>
      </c>
      <c r="I14" s="192" t="s">
        <v>420</v>
      </c>
      <c r="J14" s="192" t="s">
        <v>497</v>
      </c>
      <c r="K14" s="191">
        <v>46022</v>
      </c>
      <c r="L14" s="192"/>
      <c r="M14" s="192"/>
    </row>
    <row r="15" spans="1:13" s="163" customFormat="1" x14ac:dyDescent="0.3">
      <c r="A15" s="178">
        <v>9</v>
      </c>
      <c r="B15" s="165" t="s">
        <v>181</v>
      </c>
      <c r="C15" s="166" t="s">
        <v>175</v>
      </c>
      <c r="D15" s="167">
        <v>45108</v>
      </c>
      <c r="E15" s="167" t="s">
        <v>472</v>
      </c>
      <c r="F15" s="167" t="s">
        <v>475</v>
      </c>
      <c r="G15" s="167" t="s">
        <v>477</v>
      </c>
      <c r="H15" s="167" t="s">
        <v>406</v>
      </c>
      <c r="I15" s="192" t="s">
        <v>422</v>
      </c>
      <c r="J15" s="192" t="s">
        <v>497</v>
      </c>
      <c r="K15" s="191">
        <v>45839</v>
      </c>
      <c r="L15" s="192"/>
      <c r="M15" s="192"/>
    </row>
    <row r="16" spans="1:13" s="163" customFormat="1" x14ac:dyDescent="0.3">
      <c r="A16" s="172">
        <v>10</v>
      </c>
      <c r="B16" s="165" t="s">
        <v>330</v>
      </c>
      <c r="C16" s="166" t="s">
        <v>331</v>
      </c>
      <c r="D16" s="167">
        <v>45383</v>
      </c>
      <c r="E16" s="167" t="s">
        <v>472</v>
      </c>
      <c r="F16" s="167" t="s">
        <v>474</v>
      </c>
      <c r="G16" s="167" t="s">
        <v>477</v>
      </c>
      <c r="H16" s="167" t="s">
        <v>493</v>
      </c>
      <c r="I16" s="192" t="s">
        <v>417</v>
      </c>
      <c r="J16" s="192" t="s">
        <v>497</v>
      </c>
      <c r="K16" s="191">
        <v>46113</v>
      </c>
      <c r="L16" s="192"/>
      <c r="M16" s="192"/>
    </row>
    <row r="17" spans="1:14" s="163" customFormat="1" x14ac:dyDescent="0.3">
      <c r="A17" s="178">
        <v>11</v>
      </c>
      <c r="B17" s="165" t="s">
        <v>182</v>
      </c>
      <c r="C17" s="166" t="s">
        <v>173</v>
      </c>
      <c r="D17" s="167">
        <v>45108</v>
      </c>
      <c r="E17" s="167" t="s">
        <v>472</v>
      </c>
      <c r="F17" s="167" t="s">
        <v>475</v>
      </c>
      <c r="G17" s="167" t="s">
        <v>477</v>
      </c>
      <c r="H17" s="167" t="s">
        <v>406</v>
      </c>
      <c r="I17" s="194" t="s">
        <v>418</v>
      </c>
      <c r="J17" s="194" t="s">
        <v>497</v>
      </c>
      <c r="K17" s="194">
        <v>45839</v>
      </c>
      <c r="L17" s="194"/>
      <c r="M17" s="194"/>
    </row>
    <row r="18" spans="1:14" s="163" customFormat="1" x14ac:dyDescent="0.3">
      <c r="A18" s="172">
        <v>12</v>
      </c>
      <c r="B18" s="165" t="s">
        <v>332</v>
      </c>
      <c r="C18" s="166" t="s">
        <v>333</v>
      </c>
      <c r="D18" s="167">
        <v>45383</v>
      </c>
      <c r="E18" s="167" t="s">
        <v>472</v>
      </c>
      <c r="F18" s="167" t="s">
        <v>475</v>
      </c>
      <c r="G18" s="167" t="s">
        <v>477</v>
      </c>
      <c r="H18" s="167" t="s">
        <v>400</v>
      </c>
      <c r="I18" s="192" t="s">
        <v>421</v>
      </c>
      <c r="J18" s="192" t="s">
        <v>497</v>
      </c>
      <c r="K18" s="191">
        <v>46113</v>
      </c>
      <c r="L18" s="192"/>
      <c r="M18" s="192"/>
    </row>
    <row r="19" spans="1:14" s="163" customFormat="1" x14ac:dyDescent="0.3">
      <c r="A19" s="178">
        <v>13</v>
      </c>
      <c r="B19" s="165" t="s">
        <v>334</v>
      </c>
      <c r="C19" s="166" t="s">
        <v>335</v>
      </c>
      <c r="D19" s="167">
        <v>45383</v>
      </c>
      <c r="E19" s="167" t="s">
        <v>472</v>
      </c>
      <c r="F19" s="167" t="s">
        <v>475</v>
      </c>
      <c r="G19" s="167" t="s">
        <v>477</v>
      </c>
      <c r="H19" s="167" t="s">
        <v>400</v>
      </c>
      <c r="I19" s="192" t="s">
        <v>421</v>
      </c>
      <c r="J19" s="192" t="s">
        <v>497</v>
      </c>
      <c r="K19" s="191">
        <v>46113</v>
      </c>
      <c r="L19" s="192"/>
      <c r="M19" s="192"/>
    </row>
    <row r="20" spans="1:14" s="163" customFormat="1" x14ac:dyDescent="0.3">
      <c r="A20" s="172">
        <v>14</v>
      </c>
      <c r="B20" s="165" t="s">
        <v>336</v>
      </c>
      <c r="C20" s="166" t="s">
        <v>337</v>
      </c>
      <c r="D20" s="167">
        <v>45383</v>
      </c>
      <c r="E20" s="167" t="s">
        <v>472</v>
      </c>
      <c r="F20" s="167" t="s">
        <v>474</v>
      </c>
      <c r="G20" s="167" t="s">
        <v>477</v>
      </c>
      <c r="H20" s="167" t="s">
        <v>400</v>
      </c>
      <c r="I20" s="192" t="s">
        <v>423</v>
      </c>
      <c r="J20" s="192" t="s">
        <v>497</v>
      </c>
      <c r="K20" s="191">
        <v>46113</v>
      </c>
      <c r="L20" s="192"/>
      <c r="M20" s="192"/>
    </row>
    <row r="21" spans="1:14" s="163" customFormat="1" x14ac:dyDescent="0.3">
      <c r="A21" s="178">
        <v>15</v>
      </c>
      <c r="B21" s="165" t="s">
        <v>161</v>
      </c>
      <c r="C21" s="166" t="s">
        <v>160</v>
      </c>
      <c r="D21" s="167">
        <v>45078</v>
      </c>
      <c r="E21" s="167" t="s">
        <v>472</v>
      </c>
      <c r="F21" s="167" t="s">
        <v>474</v>
      </c>
      <c r="G21" s="167" t="s">
        <v>477</v>
      </c>
      <c r="H21" s="167" t="s">
        <v>406</v>
      </c>
      <c r="I21" s="192" t="s">
        <v>424</v>
      </c>
      <c r="J21" s="192" t="s">
        <v>497</v>
      </c>
      <c r="K21" s="191">
        <v>45809</v>
      </c>
      <c r="L21" s="192"/>
      <c r="M21" s="192"/>
    </row>
    <row r="22" spans="1:14" s="163" customFormat="1" x14ac:dyDescent="0.3">
      <c r="A22" s="172">
        <v>16</v>
      </c>
      <c r="B22" s="165" t="s">
        <v>338</v>
      </c>
      <c r="C22" s="166" t="s">
        <v>339</v>
      </c>
      <c r="D22" s="167">
        <v>45383</v>
      </c>
      <c r="E22" s="167" t="s">
        <v>472</v>
      </c>
      <c r="F22" s="167" t="s">
        <v>474</v>
      </c>
      <c r="G22" s="167" t="s">
        <v>477</v>
      </c>
      <c r="H22" s="167" t="s">
        <v>400</v>
      </c>
      <c r="I22" s="192" t="s">
        <v>425</v>
      </c>
      <c r="J22" s="192" t="s">
        <v>497</v>
      </c>
      <c r="K22" s="191">
        <v>46113</v>
      </c>
      <c r="L22" s="192"/>
      <c r="M22" s="192"/>
    </row>
    <row r="23" spans="1:14" s="163" customFormat="1" x14ac:dyDescent="0.3">
      <c r="A23" s="178">
        <v>17</v>
      </c>
      <c r="B23" s="165" t="s">
        <v>236</v>
      </c>
      <c r="C23" s="166" t="s">
        <v>185</v>
      </c>
      <c r="D23" s="167">
        <v>45108</v>
      </c>
      <c r="E23" s="167" t="s">
        <v>472</v>
      </c>
      <c r="F23" s="167" t="s">
        <v>474</v>
      </c>
      <c r="G23" s="167" t="s">
        <v>477</v>
      </c>
      <c r="H23" s="167" t="s">
        <v>406</v>
      </c>
      <c r="I23" s="192" t="s">
        <v>426</v>
      </c>
      <c r="J23" s="192" t="s">
        <v>497</v>
      </c>
      <c r="K23" s="191">
        <v>45839</v>
      </c>
      <c r="L23" s="192"/>
      <c r="M23" s="192"/>
    </row>
    <row r="24" spans="1:14" s="163" customFormat="1" x14ac:dyDescent="0.3">
      <c r="A24" s="172">
        <v>18</v>
      </c>
      <c r="B24" s="165" t="s">
        <v>340</v>
      </c>
      <c r="C24" s="166" t="s">
        <v>341</v>
      </c>
      <c r="D24" s="167">
        <v>45383</v>
      </c>
      <c r="E24" s="167" t="s">
        <v>472</v>
      </c>
      <c r="F24" s="167" t="s">
        <v>473</v>
      </c>
      <c r="G24" s="167" t="s">
        <v>477</v>
      </c>
      <c r="H24" s="167" t="s">
        <v>400</v>
      </c>
      <c r="I24" s="192" t="s">
        <v>427</v>
      </c>
      <c r="J24" s="192" t="s">
        <v>497</v>
      </c>
      <c r="K24" s="191">
        <v>46113</v>
      </c>
      <c r="L24" s="192"/>
      <c r="M24" s="192"/>
    </row>
    <row r="25" spans="1:14" s="163" customFormat="1" x14ac:dyDescent="0.3">
      <c r="A25" s="178">
        <v>19</v>
      </c>
      <c r="B25" s="165" t="s">
        <v>136</v>
      </c>
      <c r="C25" s="166" t="s">
        <v>137</v>
      </c>
      <c r="D25" s="167">
        <v>45017</v>
      </c>
      <c r="E25" s="167" t="s">
        <v>472</v>
      </c>
      <c r="F25" s="167" t="s">
        <v>475</v>
      </c>
      <c r="G25" s="167" t="s">
        <v>477</v>
      </c>
      <c r="H25" s="167" t="s">
        <v>406</v>
      </c>
      <c r="I25" s="192" t="s">
        <v>456</v>
      </c>
      <c r="J25" s="192" t="s">
        <v>497</v>
      </c>
      <c r="K25" s="191">
        <v>45748</v>
      </c>
      <c r="L25" s="192"/>
      <c r="M25" s="192"/>
    </row>
    <row r="26" spans="1:14" s="163" customFormat="1" x14ac:dyDescent="0.3">
      <c r="A26" s="172">
        <v>20</v>
      </c>
      <c r="B26" s="165" t="s">
        <v>342</v>
      </c>
      <c r="C26" s="166" t="s">
        <v>343</v>
      </c>
      <c r="D26" s="167">
        <v>45383</v>
      </c>
      <c r="E26" s="167" t="s">
        <v>472</v>
      </c>
      <c r="F26" s="167" t="s">
        <v>474</v>
      </c>
      <c r="G26" s="167" t="s">
        <v>477</v>
      </c>
      <c r="H26" s="167" t="s">
        <v>400</v>
      </c>
      <c r="I26" s="192" t="s">
        <v>419</v>
      </c>
      <c r="J26" s="192" t="s">
        <v>497</v>
      </c>
      <c r="K26" s="191">
        <v>46113</v>
      </c>
      <c r="L26" s="192"/>
      <c r="M26" s="192"/>
    </row>
    <row r="27" spans="1:14" s="163" customFormat="1" x14ac:dyDescent="0.3">
      <c r="A27" s="178">
        <v>21</v>
      </c>
      <c r="B27" s="165" t="s">
        <v>344</v>
      </c>
      <c r="C27" s="166" t="s">
        <v>345</v>
      </c>
      <c r="D27" s="167">
        <v>45404</v>
      </c>
      <c r="E27" s="167" t="s">
        <v>472</v>
      </c>
      <c r="F27" s="167" t="s">
        <v>474</v>
      </c>
      <c r="G27" s="167" t="s">
        <v>477</v>
      </c>
      <c r="H27" s="167" t="s">
        <v>400</v>
      </c>
      <c r="I27" s="192" t="s">
        <v>417</v>
      </c>
      <c r="J27" s="199"/>
      <c r="K27" s="191">
        <v>46134</v>
      </c>
      <c r="L27" s="192"/>
      <c r="M27" s="192"/>
    </row>
    <row r="28" spans="1:14" s="163" customFormat="1" x14ac:dyDescent="0.3">
      <c r="A28" s="172">
        <v>22</v>
      </c>
      <c r="B28" s="165" t="s">
        <v>192</v>
      </c>
      <c r="C28" s="166" t="s">
        <v>177</v>
      </c>
      <c r="D28" s="167">
        <v>45108</v>
      </c>
      <c r="E28" s="167" t="s">
        <v>472</v>
      </c>
      <c r="F28" s="167" t="s">
        <v>475</v>
      </c>
      <c r="G28" s="167" t="s">
        <v>477</v>
      </c>
      <c r="H28" s="167" t="s">
        <v>407</v>
      </c>
      <c r="I28" s="194" t="s">
        <v>428</v>
      </c>
      <c r="J28" s="194" t="s">
        <v>497</v>
      </c>
      <c r="K28" s="194">
        <v>45839</v>
      </c>
      <c r="L28" s="194"/>
      <c r="M28" s="194"/>
    </row>
    <row r="29" spans="1:14" s="163" customFormat="1" x14ac:dyDescent="0.3">
      <c r="A29" s="178">
        <v>23</v>
      </c>
      <c r="B29" s="165" t="s">
        <v>321</v>
      </c>
      <c r="C29" s="166" t="s">
        <v>320</v>
      </c>
      <c r="D29" s="167">
        <v>45372</v>
      </c>
      <c r="E29" s="167" t="s">
        <v>472</v>
      </c>
      <c r="F29" s="167" t="s">
        <v>478</v>
      </c>
      <c r="G29" s="167" t="s">
        <v>477</v>
      </c>
      <c r="H29" s="167" t="s">
        <v>400</v>
      </c>
      <c r="I29" s="192" t="s">
        <v>429</v>
      </c>
      <c r="J29" s="192" t="s">
        <v>497</v>
      </c>
      <c r="K29" s="194">
        <v>46102</v>
      </c>
      <c r="L29" s="192"/>
      <c r="M29" s="192"/>
    </row>
    <row r="30" spans="1:14" s="163" customFormat="1" x14ac:dyDescent="0.3">
      <c r="A30" s="172">
        <v>24</v>
      </c>
      <c r="B30" s="165" t="s">
        <v>146</v>
      </c>
      <c r="C30" s="166" t="s">
        <v>144</v>
      </c>
      <c r="D30" s="167">
        <v>45047</v>
      </c>
      <c r="E30" s="167" t="s">
        <v>472</v>
      </c>
      <c r="F30" s="167" t="s">
        <v>473</v>
      </c>
      <c r="G30" s="167" t="s">
        <v>477</v>
      </c>
      <c r="H30" s="167" t="s">
        <v>406</v>
      </c>
      <c r="I30" s="192" t="s">
        <v>430</v>
      </c>
      <c r="J30" s="192" t="s">
        <v>497</v>
      </c>
      <c r="K30" s="194">
        <v>45778</v>
      </c>
      <c r="L30" s="192"/>
      <c r="M30" s="192"/>
      <c r="N30" s="168"/>
    </row>
    <row r="31" spans="1:14" s="163" customFormat="1" x14ac:dyDescent="0.3">
      <c r="A31" s="178">
        <v>25</v>
      </c>
      <c r="B31" s="165" t="s">
        <v>322</v>
      </c>
      <c r="C31" s="166" t="s">
        <v>323</v>
      </c>
      <c r="D31" s="167">
        <v>45364</v>
      </c>
      <c r="E31" s="167" t="s">
        <v>472</v>
      </c>
      <c r="F31" s="167" t="s">
        <v>474</v>
      </c>
      <c r="G31" s="167" t="s">
        <v>477</v>
      </c>
      <c r="H31" s="167" t="s">
        <v>400</v>
      </c>
      <c r="I31" s="192" t="s">
        <v>417</v>
      </c>
      <c r="J31" s="199"/>
      <c r="K31" s="194">
        <v>46094</v>
      </c>
      <c r="L31" s="192"/>
      <c r="M31" s="192"/>
    </row>
    <row r="32" spans="1:14" s="163" customFormat="1" x14ac:dyDescent="0.3">
      <c r="A32" s="172">
        <v>26</v>
      </c>
      <c r="B32" s="165" t="s">
        <v>288</v>
      </c>
      <c r="C32" s="166" t="s">
        <v>289</v>
      </c>
      <c r="D32" s="167">
        <v>45261</v>
      </c>
      <c r="E32" s="167" t="s">
        <v>472</v>
      </c>
      <c r="F32" s="167" t="s">
        <v>475</v>
      </c>
      <c r="G32" s="167" t="s">
        <v>477</v>
      </c>
      <c r="H32" s="167" t="s">
        <v>400</v>
      </c>
      <c r="I32" s="194" t="s">
        <v>428</v>
      </c>
      <c r="J32" s="194" t="s">
        <v>497</v>
      </c>
      <c r="K32" s="194">
        <v>45992</v>
      </c>
      <c r="L32" s="194"/>
      <c r="M32" s="194"/>
    </row>
    <row r="33" spans="1:14" s="163" customFormat="1" x14ac:dyDescent="0.3">
      <c r="A33" s="178">
        <v>27</v>
      </c>
      <c r="B33" s="165" t="s">
        <v>380</v>
      </c>
      <c r="C33" s="166" t="s">
        <v>379</v>
      </c>
      <c r="D33" s="167">
        <v>45474</v>
      </c>
      <c r="E33" s="167" t="s">
        <v>472</v>
      </c>
      <c r="F33" s="167" t="s">
        <v>474</v>
      </c>
      <c r="G33" s="167" t="s">
        <v>477</v>
      </c>
      <c r="H33" s="167" t="s">
        <v>400</v>
      </c>
      <c r="I33" s="194" t="s">
        <v>416</v>
      </c>
      <c r="J33" s="194" t="s">
        <v>497</v>
      </c>
      <c r="K33" s="194">
        <v>46204</v>
      </c>
      <c r="L33" s="194"/>
      <c r="M33" s="194"/>
    </row>
    <row r="34" spans="1:14" s="163" customFormat="1" x14ac:dyDescent="0.3">
      <c r="A34" s="172">
        <v>28</v>
      </c>
      <c r="B34" s="165" t="s">
        <v>204</v>
      </c>
      <c r="C34" s="166" t="s">
        <v>205</v>
      </c>
      <c r="D34" s="167">
        <v>45139</v>
      </c>
      <c r="E34" s="167" t="s">
        <v>472</v>
      </c>
      <c r="F34" s="167" t="s">
        <v>474</v>
      </c>
      <c r="G34" s="167" t="s">
        <v>477</v>
      </c>
      <c r="H34" s="167" t="s">
        <v>407</v>
      </c>
      <c r="I34" s="194" t="s">
        <v>425</v>
      </c>
      <c r="J34" s="194" t="s">
        <v>497</v>
      </c>
      <c r="K34" s="194">
        <v>45870</v>
      </c>
      <c r="L34" s="194"/>
      <c r="M34" s="194"/>
    </row>
    <row r="35" spans="1:14" s="163" customFormat="1" x14ac:dyDescent="0.3">
      <c r="A35" s="178">
        <v>29</v>
      </c>
      <c r="B35" s="165" t="s">
        <v>363</v>
      </c>
      <c r="C35" s="166" t="s">
        <v>362</v>
      </c>
      <c r="D35" s="167">
        <v>45413</v>
      </c>
      <c r="E35" s="167" t="s">
        <v>472</v>
      </c>
      <c r="F35" s="167" t="s">
        <v>475</v>
      </c>
      <c r="G35" s="167" t="s">
        <v>477</v>
      </c>
      <c r="H35" s="167" t="s">
        <v>400</v>
      </c>
      <c r="I35" s="192" t="s">
        <v>421</v>
      </c>
      <c r="J35" s="201"/>
      <c r="K35" s="194">
        <v>46143</v>
      </c>
      <c r="L35" s="192"/>
      <c r="M35" s="192"/>
    </row>
    <row r="36" spans="1:14" s="163" customFormat="1" x14ac:dyDescent="0.3">
      <c r="A36" s="172">
        <v>30</v>
      </c>
      <c r="B36" s="165" t="s">
        <v>99</v>
      </c>
      <c r="C36" s="166" t="s">
        <v>100</v>
      </c>
      <c r="D36" s="167">
        <v>44805</v>
      </c>
      <c r="E36" s="167" t="s">
        <v>472</v>
      </c>
      <c r="F36" s="167" t="s">
        <v>474</v>
      </c>
      <c r="G36" s="167" t="s">
        <v>477</v>
      </c>
      <c r="H36" s="167" t="s">
        <v>407</v>
      </c>
      <c r="I36" s="192" t="s">
        <v>425</v>
      </c>
      <c r="J36" s="192" t="s">
        <v>497</v>
      </c>
      <c r="K36" s="194">
        <v>45536</v>
      </c>
      <c r="L36" s="192"/>
      <c r="M36" s="192"/>
      <c r="N36" s="168"/>
    </row>
    <row r="37" spans="1:14" s="163" customFormat="1" x14ac:dyDescent="0.3">
      <c r="A37" s="178">
        <v>31</v>
      </c>
      <c r="B37" s="165" t="s">
        <v>325</v>
      </c>
      <c r="C37" s="166" t="s">
        <v>324</v>
      </c>
      <c r="D37" s="167">
        <v>45364</v>
      </c>
      <c r="E37" s="167" t="s">
        <v>472</v>
      </c>
      <c r="F37" s="167" t="s">
        <v>473</v>
      </c>
      <c r="G37" s="167" t="s">
        <v>477</v>
      </c>
      <c r="H37" s="167" t="s">
        <v>400</v>
      </c>
      <c r="I37" s="192" t="s">
        <v>430</v>
      </c>
      <c r="J37" s="192" t="s">
        <v>497</v>
      </c>
      <c r="K37" s="194">
        <v>46094</v>
      </c>
      <c r="L37" s="192"/>
      <c r="M37" s="192"/>
    </row>
    <row r="38" spans="1:14" s="163" customFormat="1" x14ac:dyDescent="0.3">
      <c r="A38" s="172">
        <v>32</v>
      </c>
      <c r="B38" s="165" t="s">
        <v>403</v>
      </c>
      <c r="C38" s="166" t="s">
        <v>389</v>
      </c>
      <c r="D38" s="167">
        <v>45488</v>
      </c>
      <c r="E38" s="167" t="s">
        <v>472</v>
      </c>
      <c r="F38" s="167" t="s">
        <v>474</v>
      </c>
      <c r="G38" s="167" t="s">
        <v>477</v>
      </c>
      <c r="H38" s="167" t="s">
        <v>400</v>
      </c>
      <c r="I38" s="194" t="s">
        <v>431</v>
      </c>
      <c r="J38" s="194" t="s">
        <v>497</v>
      </c>
      <c r="K38" s="194">
        <v>46218</v>
      </c>
      <c r="L38" s="194"/>
      <c r="M38" s="194"/>
    </row>
    <row r="39" spans="1:14" s="163" customFormat="1" x14ac:dyDescent="0.3">
      <c r="A39" s="178">
        <v>33</v>
      </c>
      <c r="B39" s="165" t="s">
        <v>103</v>
      </c>
      <c r="C39" s="166" t="s">
        <v>104</v>
      </c>
      <c r="D39" s="167">
        <v>44958</v>
      </c>
      <c r="E39" s="167" t="s">
        <v>472</v>
      </c>
      <c r="F39" s="167" t="s">
        <v>475</v>
      </c>
      <c r="G39" s="167" t="s">
        <v>477</v>
      </c>
      <c r="H39" s="167" t="s">
        <v>406</v>
      </c>
      <c r="I39" s="194" t="s">
        <v>421</v>
      </c>
      <c r="J39" s="202"/>
      <c r="K39" s="194">
        <v>45689</v>
      </c>
      <c r="L39" s="194"/>
      <c r="M39" s="194"/>
    </row>
    <row r="40" spans="1:14" s="163" customFormat="1" x14ac:dyDescent="0.3">
      <c r="A40" s="172">
        <v>34</v>
      </c>
      <c r="B40" s="165" t="s">
        <v>346</v>
      </c>
      <c r="C40" s="166" t="s">
        <v>347</v>
      </c>
      <c r="D40" s="167">
        <v>45457</v>
      </c>
      <c r="E40" s="167" t="s">
        <v>472</v>
      </c>
      <c r="F40" s="167" t="s">
        <v>475</v>
      </c>
      <c r="G40" s="167" t="s">
        <v>477</v>
      </c>
      <c r="H40" s="167" t="s">
        <v>400</v>
      </c>
      <c r="I40" s="194" t="s">
        <v>418</v>
      </c>
      <c r="J40" s="194" t="s">
        <v>497</v>
      </c>
      <c r="K40" s="194">
        <v>46187</v>
      </c>
      <c r="L40" s="194"/>
      <c r="M40" s="194"/>
    </row>
    <row r="41" spans="1:14" s="163" customFormat="1" x14ac:dyDescent="0.3">
      <c r="A41" s="178">
        <v>35</v>
      </c>
      <c r="B41" s="165" t="s">
        <v>348</v>
      </c>
      <c r="C41" s="166" t="s">
        <v>349</v>
      </c>
      <c r="D41" s="167">
        <v>45383</v>
      </c>
      <c r="E41" s="167" t="s">
        <v>472</v>
      </c>
      <c r="F41" s="167" t="s">
        <v>475</v>
      </c>
      <c r="G41" s="167" t="s">
        <v>477</v>
      </c>
      <c r="H41" s="167" t="s">
        <v>400</v>
      </c>
      <c r="I41" s="194" t="s">
        <v>428</v>
      </c>
      <c r="J41" s="194" t="s">
        <v>497</v>
      </c>
      <c r="K41" s="194">
        <v>46113</v>
      </c>
      <c r="L41" s="194"/>
      <c r="M41" s="194"/>
    </row>
    <row r="42" spans="1:14" s="163" customFormat="1" x14ac:dyDescent="0.3">
      <c r="A42" s="172">
        <v>36</v>
      </c>
      <c r="B42" s="165" t="s">
        <v>382</v>
      </c>
      <c r="C42" s="166" t="s">
        <v>381</v>
      </c>
      <c r="D42" s="167">
        <v>45474</v>
      </c>
      <c r="E42" s="167" t="s">
        <v>472</v>
      </c>
      <c r="F42" s="167" t="s">
        <v>475</v>
      </c>
      <c r="G42" s="167" t="s">
        <v>477</v>
      </c>
      <c r="H42" s="167" t="s">
        <v>400</v>
      </c>
      <c r="I42" s="192" t="s">
        <v>432</v>
      </c>
      <c r="J42" s="192" t="s">
        <v>497</v>
      </c>
      <c r="K42" s="194">
        <v>46204</v>
      </c>
      <c r="L42" s="192"/>
      <c r="M42" s="192"/>
    </row>
    <row r="43" spans="1:14" s="163" customFormat="1" x14ac:dyDescent="0.3">
      <c r="A43" s="178">
        <v>37</v>
      </c>
      <c r="B43" s="165" t="s">
        <v>157</v>
      </c>
      <c r="C43" s="166" t="s">
        <v>156</v>
      </c>
      <c r="D43" s="167">
        <v>45078</v>
      </c>
      <c r="E43" s="167" t="s">
        <v>472</v>
      </c>
      <c r="F43" s="167" t="s">
        <v>474</v>
      </c>
      <c r="G43" s="167" t="s">
        <v>477</v>
      </c>
      <c r="H43" s="167" t="s">
        <v>407</v>
      </c>
      <c r="I43" s="194" t="s">
        <v>423</v>
      </c>
      <c r="J43" s="194" t="s">
        <v>497</v>
      </c>
      <c r="K43" s="194">
        <v>45809</v>
      </c>
      <c r="L43" s="194"/>
      <c r="M43" s="194"/>
    </row>
    <row r="44" spans="1:14" s="163" customFormat="1" x14ac:dyDescent="0.3">
      <c r="A44" s="172">
        <v>38</v>
      </c>
      <c r="B44" s="165" t="s">
        <v>404</v>
      </c>
      <c r="C44" s="166" t="s">
        <v>386</v>
      </c>
      <c r="D44" s="167">
        <v>45488</v>
      </c>
      <c r="E44" s="167" t="s">
        <v>472</v>
      </c>
      <c r="F44" s="167" t="s">
        <v>473</v>
      </c>
      <c r="G44" s="167" t="s">
        <v>477</v>
      </c>
      <c r="H44" s="167" t="s">
        <v>400</v>
      </c>
      <c r="I44" s="195" t="s">
        <v>488</v>
      </c>
      <c r="J44" s="195" t="s">
        <v>497</v>
      </c>
      <c r="K44" s="194">
        <v>46218</v>
      </c>
      <c r="L44" s="195"/>
      <c r="M44" s="195"/>
    </row>
    <row r="45" spans="1:14" s="163" customFormat="1" x14ac:dyDescent="0.3">
      <c r="A45" s="178">
        <v>39</v>
      </c>
      <c r="B45" s="165" t="s">
        <v>482</v>
      </c>
      <c r="C45" s="166" t="s">
        <v>483</v>
      </c>
      <c r="D45" s="167">
        <v>45505</v>
      </c>
      <c r="E45" s="167" t="s">
        <v>472</v>
      </c>
      <c r="F45" s="167" t="s">
        <v>474</v>
      </c>
      <c r="G45" s="167" t="s">
        <v>477</v>
      </c>
      <c r="H45" s="167" t="s">
        <v>400</v>
      </c>
      <c r="I45" s="192" t="s">
        <v>419</v>
      </c>
      <c r="J45" s="203"/>
      <c r="K45" s="207">
        <v>46022</v>
      </c>
      <c r="L45" s="192"/>
      <c r="M45" s="192"/>
    </row>
    <row r="46" spans="1:14" s="163" customFormat="1" x14ac:dyDescent="0.3">
      <c r="A46" s="172">
        <v>40</v>
      </c>
      <c r="B46" s="165" t="s">
        <v>212</v>
      </c>
      <c r="C46" s="166" t="s">
        <v>213</v>
      </c>
      <c r="D46" s="167">
        <v>45140</v>
      </c>
      <c r="E46" s="167" t="s">
        <v>472</v>
      </c>
      <c r="F46" s="167" t="s">
        <v>474</v>
      </c>
      <c r="G46" s="167" t="s">
        <v>477</v>
      </c>
      <c r="H46" s="167" t="s">
        <v>406</v>
      </c>
      <c r="I46" s="194" t="s">
        <v>433</v>
      </c>
      <c r="J46" s="194" t="s">
        <v>497</v>
      </c>
      <c r="K46" s="194">
        <v>45871</v>
      </c>
      <c r="L46" s="194"/>
      <c r="M46" s="194"/>
    </row>
    <row r="47" spans="1:14" s="163" customFormat="1" x14ac:dyDescent="0.3">
      <c r="A47" s="178">
        <v>41</v>
      </c>
      <c r="B47" s="165" t="s">
        <v>405</v>
      </c>
      <c r="C47" s="166" t="s">
        <v>388</v>
      </c>
      <c r="D47" s="167">
        <v>45488</v>
      </c>
      <c r="E47" s="167" t="s">
        <v>472</v>
      </c>
      <c r="F47" s="167" t="s">
        <v>475</v>
      </c>
      <c r="G47" s="167" t="s">
        <v>477</v>
      </c>
      <c r="H47" s="167" t="s">
        <v>400</v>
      </c>
      <c r="I47" s="192" t="s">
        <v>415</v>
      </c>
      <c r="J47" s="192" t="s">
        <v>497</v>
      </c>
      <c r="K47" s="194">
        <v>46218</v>
      </c>
      <c r="L47" s="192"/>
      <c r="M47" s="192"/>
    </row>
    <row r="48" spans="1:14" s="163" customFormat="1" x14ac:dyDescent="0.3">
      <c r="A48" s="172">
        <v>42</v>
      </c>
      <c r="B48" s="165" t="s">
        <v>199</v>
      </c>
      <c r="C48" s="166" t="s">
        <v>200</v>
      </c>
      <c r="D48" s="167">
        <v>45108</v>
      </c>
      <c r="E48" s="167" t="s">
        <v>472</v>
      </c>
      <c r="F48" s="167" t="s">
        <v>475</v>
      </c>
      <c r="G48" s="167" t="s">
        <v>477</v>
      </c>
      <c r="H48" s="167" t="s">
        <v>406</v>
      </c>
      <c r="I48" s="194" t="s">
        <v>438</v>
      </c>
      <c r="J48" s="194" t="s">
        <v>497</v>
      </c>
      <c r="K48" s="194">
        <v>45839</v>
      </c>
      <c r="L48" s="194"/>
      <c r="M48" s="194"/>
    </row>
    <row r="49" spans="1:14" s="163" customFormat="1" x14ac:dyDescent="0.3">
      <c r="A49" s="178">
        <v>43</v>
      </c>
      <c r="B49" s="165" t="s">
        <v>260</v>
      </c>
      <c r="C49" s="166" t="s">
        <v>261</v>
      </c>
      <c r="D49" s="167">
        <v>45170</v>
      </c>
      <c r="E49" s="167" t="s">
        <v>472</v>
      </c>
      <c r="F49" s="167" t="s">
        <v>475</v>
      </c>
      <c r="G49" s="167" t="s">
        <v>477</v>
      </c>
      <c r="H49" s="167" t="s">
        <v>400</v>
      </c>
      <c r="I49" s="194" t="s">
        <v>434</v>
      </c>
      <c r="J49" s="194" t="s">
        <v>497</v>
      </c>
      <c r="K49" s="194">
        <v>45901</v>
      </c>
      <c r="L49" s="194"/>
      <c r="M49" s="194"/>
    </row>
    <row r="50" spans="1:14" s="163" customFormat="1" x14ac:dyDescent="0.3">
      <c r="A50" s="172">
        <v>44</v>
      </c>
      <c r="B50" s="165" t="s">
        <v>120</v>
      </c>
      <c r="C50" s="166" t="s">
        <v>121</v>
      </c>
      <c r="D50" s="167">
        <v>44866</v>
      </c>
      <c r="E50" s="167" t="s">
        <v>472</v>
      </c>
      <c r="F50" s="167" t="s">
        <v>475</v>
      </c>
      <c r="G50" s="167" t="s">
        <v>477</v>
      </c>
      <c r="H50" s="167" t="s">
        <v>406</v>
      </c>
      <c r="I50" s="192" t="s">
        <v>422</v>
      </c>
      <c r="J50" s="192" t="s">
        <v>497</v>
      </c>
      <c r="K50" s="194">
        <v>45597</v>
      </c>
      <c r="L50" s="192"/>
      <c r="M50" s="192"/>
      <c r="N50" s="168"/>
    </row>
    <row r="51" spans="1:14" s="163" customFormat="1" x14ac:dyDescent="0.3">
      <c r="A51" s="178">
        <v>45</v>
      </c>
      <c r="B51" s="165" t="s">
        <v>165</v>
      </c>
      <c r="C51" s="166" t="s">
        <v>164</v>
      </c>
      <c r="D51" s="167">
        <v>45078</v>
      </c>
      <c r="E51" s="167" t="s">
        <v>472</v>
      </c>
      <c r="F51" s="167" t="s">
        <v>474</v>
      </c>
      <c r="G51" s="167" t="s">
        <v>477</v>
      </c>
      <c r="H51" s="167" t="s">
        <v>406</v>
      </c>
      <c r="I51" s="194" t="s">
        <v>435</v>
      </c>
      <c r="J51" s="194" t="s">
        <v>497</v>
      </c>
      <c r="K51" s="194">
        <v>45809</v>
      </c>
      <c r="L51" s="194"/>
      <c r="M51" s="194"/>
    </row>
    <row r="52" spans="1:14" s="163" customFormat="1" x14ac:dyDescent="0.3">
      <c r="A52" s="172">
        <v>46</v>
      </c>
      <c r="B52" s="165" t="s">
        <v>169</v>
      </c>
      <c r="C52" s="166" t="s">
        <v>170</v>
      </c>
      <c r="D52" s="167">
        <v>45078</v>
      </c>
      <c r="E52" s="167" t="s">
        <v>472</v>
      </c>
      <c r="F52" s="167" t="s">
        <v>475</v>
      </c>
      <c r="G52" s="167" t="s">
        <v>477</v>
      </c>
      <c r="H52" s="167" t="s">
        <v>406</v>
      </c>
      <c r="I52" s="194" t="s">
        <v>437</v>
      </c>
      <c r="J52" s="194" t="s">
        <v>497</v>
      </c>
      <c r="K52" s="194">
        <v>45809</v>
      </c>
      <c r="L52" s="194"/>
      <c r="M52" s="194"/>
    </row>
    <row r="53" spans="1:14" s="163" customFormat="1" ht="19.5" thickBot="1" x14ac:dyDescent="0.35">
      <c r="A53" s="178">
        <v>47</v>
      </c>
      <c r="B53" s="169" t="s">
        <v>352</v>
      </c>
      <c r="C53" s="170" t="s">
        <v>353</v>
      </c>
      <c r="D53" s="171">
        <v>45017</v>
      </c>
      <c r="E53" s="171" t="s">
        <v>472</v>
      </c>
      <c r="F53" s="171" t="s">
        <v>478</v>
      </c>
      <c r="G53" s="171" t="s">
        <v>477</v>
      </c>
      <c r="H53" s="171" t="s">
        <v>400</v>
      </c>
      <c r="I53" s="196" t="s">
        <v>436</v>
      </c>
      <c r="J53" s="196" t="s">
        <v>497</v>
      </c>
      <c r="K53" s="196">
        <v>45748</v>
      </c>
      <c r="L53" s="196"/>
      <c r="M53" s="196"/>
    </row>
    <row r="54" spans="1:14" s="163" customFormat="1" ht="30" customHeight="1" thickBot="1" x14ac:dyDescent="0.35">
      <c r="A54" s="301" t="s">
        <v>502</v>
      </c>
      <c r="B54" s="302"/>
      <c r="C54" s="302"/>
      <c r="D54" s="302"/>
      <c r="E54" s="302"/>
      <c r="F54" s="302"/>
      <c r="G54" s="302"/>
      <c r="H54" s="302"/>
      <c r="I54" s="303"/>
      <c r="J54" s="204"/>
      <c r="K54" s="204"/>
      <c r="L54" s="204"/>
      <c r="M54" s="204"/>
    </row>
    <row r="55" spans="1:14" s="163" customFormat="1" ht="30" customHeight="1" thickBot="1" x14ac:dyDescent="0.35">
      <c r="A55" s="183" t="s">
        <v>499</v>
      </c>
      <c r="B55" s="184" t="s">
        <v>17</v>
      </c>
      <c r="C55" s="296" t="s">
        <v>484</v>
      </c>
      <c r="D55" s="297"/>
      <c r="E55" s="297"/>
      <c r="F55" s="297"/>
      <c r="G55" s="297"/>
      <c r="H55" s="297"/>
      <c r="I55" s="304"/>
      <c r="J55" s="189"/>
      <c r="K55" s="189"/>
      <c r="L55" s="189"/>
      <c r="M55" s="189"/>
    </row>
    <row r="56" spans="1:14" s="163" customFormat="1" x14ac:dyDescent="0.3">
      <c r="A56" s="178">
        <v>1</v>
      </c>
      <c r="B56" s="179" t="s">
        <v>168</v>
      </c>
      <c r="C56" s="180" t="s">
        <v>167</v>
      </c>
      <c r="D56" s="181">
        <v>45078</v>
      </c>
      <c r="E56" s="181" t="s">
        <v>471</v>
      </c>
      <c r="F56" s="181" t="s">
        <v>475</v>
      </c>
      <c r="G56" s="181" t="s">
        <v>476</v>
      </c>
      <c r="H56" s="181" t="s">
        <v>406</v>
      </c>
      <c r="I56" s="187" t="s">
        <v>458</v>
      </c>
      <c r="J56" s="187"/>
      <c r="K56" s="187"/>
      <c r="L56" s="187"/>
      <c r="M56" s="187"/>
    </row>
    <row r="57" spans="1:14" s="163" customFormat="1" x14ac:dyDescent="0.3">
      <c r="A57" s="172">
        <v>2</v>
      </c>
      <c r="B57" s="165" t="s">
        <v>358</v>
      </c>
      <c r="C57" s="166" t="s">
        <v>359</v>
      </c>
      <c r="D57" s="167">
        <v>45432</v>
      </c>
      <c r="E57" s="167" t="s">
        <v>471</v>
      </c>
      <c r="F57" s="167" t="s">
        <v>475</v>
      </c>
      <c r="G57" s="167" t="s">
        <v>476</v>
      </c>
      <c r="H57" s="167" t="s">
        <v>400</v>
      </c>
      <c r="I57" s="174" t="s">
        <v>459</v>
      </c>
      <c r="J57" s="174"/>
      <c r="K57" s="174"/>
      <c r="L57" s="174"/>
      <c r="M57" s="174"/>
    </row>
    <row r="58" spans="1:14" s="163" customFormat="1" x14ac:dyDescent="0.3">
      <c r="A58" s="172">
        <v>3</v>
      </c>
      <c r="B58" s="165" t="s">
        <v>295</v>
      </c>
      <c r="C58" s="166" t="s">
        <v>296</v>
      </c>
      <c r="D58" s="167">
        <v>45337</v>
      </c>
      <c r="E58" s="167" t="s">
        <v>471</v>
      </c>
      <c r="F58" s="167" t="s">
        <v>475</v>
      </c>
      <c r="G58" s="167" t="s">
        <v>476</v>
      </c>
      <c r="H58" s="167" t="s">
        <v>400</v>
      </c>
      <c r="I58" s="174" t="s">
        <v>460</v>
      </c>
      <c r="J58" s="174"/>
      <c r="K58" s="174"/>
      <c r="L58" s="174"/>
      <c r="M58" s="174"/>
    </row>
    <row r="59" spans="1:14" s="163" customFormat="1" x14ac:dyDescent="0.3">
      <c r="A59" s="172">
        <v>4</v>
      </c>
      <c r="B59" s="165" t="s">
        <v>316</v>
      </c>
      <c r="C59" s="166" t="s">
        <v>317</v>
      </c>
      <c r="D59" s="167">
        <v>45356</v>
      </c>
      <c r="E59" s="167" t="s">
        <v>471</v>
      </c>
      <c r="F59" s="167" t="s">
        <v>475</v>
      </c>
      <c r="G59" s="167" t="s">
        <v>476</v>
      </c>
      <c r="H59" s="167" t="s">
        <v>400</v>
      </c>
      <c r="I59" s="174" t="s">
        <v>461</v>
      </c>
      <c r="J59" s="174"/>
      <c r="K59" s="174"/>
      <c r="L59" s="174"/>
      <c r="M59" s="174"/>
    </row>
    <row r="60" spans="1:14" s="163" customFormat="1" x14ac:dyDescent="0.3">
      <c r="A60" s="172">
        <v>5</v>
      </c>
      <c r="B60" s="165" t="s">
        <v>217</v>
      </c>
      <c r="C60" s="166" t="s">
        <v>202</v>
      </c>
      <c r="D60" s="167">
        <v>45139</v>
      </c>
      <c r="E60" s="167" t="s">
        <v>471</v>
      </c>
      <c r="F60" s="167" t="s">
        <v>475</v>
      </c>
      <c r="G60" s="167" t="s">
        <v>476</v>
      </c>
      <c r="H60" s="167" t="s">
        <v>406</v>
      </c>
      <c r="I60" s="174" t="s">
        <v>462</v>
      </c>
      <c r="J60" s="174"/>
      <c r="K60" s="174"/>
      <c r="L60" s="174"/>
      <c r="M60" s="174"/>
    </row>
    <row r="61" spans="1:14" s="163" customFormat="1" x14ac:dyDescent="0.3">
      <c r="A61" s="172">
        <v>6</v>
      </c>
      <c r="B61" s="165" t="s">
        <v>184</v>
      </c>
      <c r="C61" s="166" t="s">
        <v>172</v>
      </c>
      <c r="D61" s="167">
        <v>45108</v>
      </c>
      <c r="E61" s="167" t="s">
        <v>471</v>
      </c>
      <c r="F61" s="167" t="s">
        <v>475</v>
      </c>
      <c r="G61" s="167" t="s">
        <v>476</v>
      </c>
      <c r="H61" s="167" t="s">
        <v>407</v>
      </c>
      <c r="I61" s="174" t="s">
        <v>463</v>
      </c>
      <c r="J61" s="174"/>
      <c r="K61" s="174"/>
      <c r="L61" s="174"/>
      <c r="M61" s="174"/>
    </row>
    <row r="62" spans="1:14" s="163" customFormat="1" x14ac:dyDescent="0.3">
      <c r="A62" s="172">
        <v>7</v>
      </c>
      <c r="B62" s="165" t="s">
        <v>132</v>
      </c>
      <c r="C62" s="166" t="s">
        <v>131</v>
      </c>
      <c r="D62" s="167">
        <v>45017</v>
      </c>
      <c r="E62" s="167" t="s">
        <v>471</v>
      </c>
      <c r="F62" s="167" t="s">
        <v>475</v>
      </c>
      <c r="G62" s="167" t="s">
        <v>476</v>
      </c>
      <c r="H62" s="167" t="s">
        <v>406</v>
      </c>
      <c r="I62" s="174" t="s">
        <v>464</v>
      </c>
      <c r="J62" s="174"/>
      <c r="K62" s="174"/>
      <c r="L62" s="174"/>
      <c r="M62" s="174"/>
    </row>
    <row r="63" spans="1:14" s="163" customFormat="1" x14ac:dyDescent="0.3">
      <c r="A63" s="172">
        <v>8</v>
      </c>
      <c r="B63" s="165" t="s">
        <v>187</v>
      </c>
      <c r="C63" s="166" t="s">
        <v>186</v>
      </c>
      <c r="D63" s="167">
        <v>45108</v>
      </c>
      <c r="E63" s="167" t="s">
        <v>471</v>
      </c>
      <c r="F63" s="167" t="s">
        <v>475</v>
      </c>
      <c r="G63" s="167" t="s">
        <v>477</v>
      </c>
      <c r="H63" s="167" t="s">
        <v>406</v>
      </c>
      <c r="I63" s="192" t="s">
        <v>466</v>
      </c>
      <c r="J63" s="174"/>
      <c r="K63" s="174"/>
      <c r="L63" s="174"/>
      <c r="M63" s="174"/>
    </row>
    <row r="64" spans="1:14" s="163" customFormat="1" x14ac:dyDescent="0.3">
      <c r="A64" s="172">
        <v>9</v>
      </c>
      <c r="B64" s="165" t="s">
        <v>319</v>
      </c>
      <c r="C64" s="166" t="s">
        <v>318</v>
      </c>
      <c r="D64" s="167">
        <v>45372</v>
      </c>
      <c r="E64" s="167" t="s">
        <v>471</v>
      </c>
      <c r="F64" s="167" t="s">
        <v>475</v>
      </c>
      <c r="G64" s="167" t="s">
        <v>476</v>
      </c>
      <c r="H64" s="167" t="s">
        <v>400</v>
      </c>
      <c r="I64" s="174" t="s">
        <v>454</v>
      </c>
      <c r="J64" s="174"/>
      <c r="K64" s="174"/>
      <c r="L64" s="174"/>
      <c r="M64" s="174"/>
    </row>
    <row r="65" spans="1:13" s="163" customFormat="1" x14ac:dyDescent="0.3">
      <c r="A65" s="172">
        <v>10</v>
      </c>
      <c r="B65" s="165" t="s">
        <v>197</v>
      </c>
      <c r="C65" s="166" t="s">
        <v>198</v>
      </c>
      <c r="D65" s="167">
        <v>45108</v>
      </c>
      <c r="E65" s="167" t="s">
        <v>471</v>
      </c>
      <c r="F65" s="167" t="s">
        <v>475</v>
      </c>
      <c r="G65" s="167" t="s">
        <v>476</v>
      </c>
      <c r="H65" s="167" t="s">
        <v>407</v>
      </c>
      <c r="I65" s="174" t="s">
        <v>458</v>
      </c>
      <c r="J65" s="174"/>
      <c r="K65" s="174"/>
      <c r="L65" s="174"/>
      <c r="M65" s="174"/>
    </row>
    <row r="66" spans="1:13" s="163" customFormat="1" x14ac:dyDescent="0.3">
      <c r="A66" s="172">
        <v>11</v>
      </c>
      <c r="B66" s="165" t="s">
        <v>50</v>
      </c>
      <c r="C66" s="166" t="s">
        <v>51</v>
      </c>
      <c r="D66" s="167">
        <v>44958</v>
      </c>
      <c r="E66" s="167" t="s">
        <v>471</v>
      </c>
      <c r="F66" s="167" t="s">
        <v>475</v>
      </c>
      <c r="G66" s="167" t="s">
        <v>476</v>
      </c>
      <c r="H66" s="167" t="s">
        <v>407</v>
      </c>
      <c r="I66" s="174" t="s">
        <v>494</v>
      </c>
      <c r="J66" s="174"/>
      <c r="K66" s="174"/>
      <c r="L66" s="174"/>
      <c r="M66" s="174"/>
    </row>
    <row r="67" spans="1:13" s="163" customFormat="1" x14ac:dyDescent="0.3">
      <c r="A67" s="172">
        <v>12</v>
      </c>
      <c r="B67" s="165" t="s">
        <v>211</v>
      </c>
      <c r="C67" s="166" t="s">
        <v>210</v>
      </c>
      <c r="D67" s="167">
        <v>45139</v>
      </c>
      <c r="E67" s="167" t="s">
        <v>471</v>
      </c>
      <c r="F67" s="167" t="s">
        <v>475</v>
      </c>
      <c r="G67" s="167" t="s">
        <v>476</v>
      </c>
      <c r="H67" s="167" t="s">
        <v>406</v>
      </c>
      <c r="I67" s="174" t="s">
        <v>459</v>
      </c>
      <c r="J67" s="174"/>
      <c r="K67" s="174"/>
      <c r="L67" s="174"/>
      <c r="M67" s="174"/>
    </row>
    <row r="68" spans="1:13" s="163" customFormat="1" x14ac:dyDescent="0.3">
      <c r="A68" s="172">
        <v>13</v>
      </c>
      <c r="B68" s="165" t="s">
        <v>384</v>
      </c>
      <c r="C68" s="166" t="s">
        <v>383</v>
      </c>
      <c r="D68" s="167">
        <v>45474</v>
      </c>
      <c r="E68" s="167" t="s">
        <v>471</v>
      </c>
      <c r="F68" s="167" t="s">
        <v>475</v>
      </c>
      <c r="G68" s="167" t="s">
        <v>476</v>
      </c>
      <c r="H68" s="167" t="s">
        <v>400</v>
      </c>
      <c r="I68" s="174" t="s">
        <v>445</v>
      </c>
      <c r="J68" s="174"/>
      <c r="K68" s="174"/>
      <c r="L68" s="174"/>
      <c r="M68" s="174"/>
    </row>
    <row r="69" spans="1:13" s="163" customFormat="1" x14ac:dyDescent="0.3">
      <c r="A69" s="172">
        <v>14</v>
      </c>
      <c r="B69" s="165" t="s">
        <v>368</v>
      </c>
      <c r="C69" s="166" t="s">
        <v>369</v>
      </c>
      <c r="D69" s="167">
        <v>45432</v>
      </c>
      <c r="E69" s="167" t="s">
        <v>471</v>
      </c>
      <c r="F69" s="167" t="s">
        <v>475</v>
      </c>
      <c r="G69" s="167" t="s">
        <v>476</v>
      </c>
      <c r="H69" s="167" t="s">
        <v>400</v>
      </c>
      <c r="I69" s="174" t="s">
        <v>469</v>
      </c>
      <c r="J69" s="174"/>
      <c r="K69" s="174"/>
      <c r="L69" s="174"/>
      <c r="M69" s="174"/>
    </row>
    <row r="70" spans="1:13" s="163" customFormat="1" x14ac:dyDescent="0.3">
      <c r="A70" s="172">
        <v>15</v>
      </c>
      <c r="B70" s="165" t="s">
        <v>351</v>
      </c>
      <c r="C70" s="166" t="s">
        <v>350</v>
      </c>
      <c r="D70" s="167">
        <v>45383</v>
      </c>
      <c r="E70" s="167" t="s">
        <v>471</v>
      </c>
      <c r="F70" s="167" t="s">
        <v>475</v>
      </c>
      <c r="G70" s="167" t="s">
        <v>476</v>
      </c>
      <c r="H70" s="167" t="s">
        <v>400</v>
      </c>
      <c r="I70" s="174" t="s">
        <v>447</v>
      </c>
      <c r="J70" s="174"/>
      <c r="K70" s="174"/>
      <c r="L70" s="174"/>
      <c r="M70" s="174"/>
    </row>
    <row r="71" spans="1:13" s="163" customFormat="1" ht="19.5" thickBot="1" x14ac:dyDescent="0.35">
      <c r="A71" s="172">
        <v>16</v>
      </c>
      <c r="B71" s="165" t="s">
        <v>60</v>
      </c>
      <c r="C71" s="166" t="s">
        <v>227</v>
      </c>
      <c r="D71" s="167">
        <v>44927</v>
      </c>
      <c r="E71" s="167" t="s">
        <v>471</v>
      </c>
      <c r="F71" s="167" t="s">
        <v>475</v>
      </c>
      <c r="G71" s="167" t="s">
        <v>476</v>
      </c>
      <c r="H71" s="167" t="s">
        <v>406</v>
      </c>
      <c r="I71" s="174" t="s">
        <v>470</v>
      </c>
      <c r="J71" s="174"/>
      <c r="K71" s="174"/>
      <c r="L71" s="174"/>
      <c r="M71" s="174"/>
    </row>
    <row r="72" spans="1:13" ht="30" customHeight="1" thickBot="1" x14ac:dyDescent="0.35">
      <c r="A72" s="298" t="s">
        <v>498</v>
      </c>
      <c r="B72" s="299"/>
      <c r="C72" s="299"/>
      <c r="D72" s="299"/>
      <c r="E72" s="299"/>
      <c r="F72" s="299"/>
      <c r="G72" s="299"/>
      <c r="H72" s="299"/>
      <c r="I72" s="299"/>
      <c r="J72" s="206"/>
      <c r="K72" s="206"/>
      <c r="L72" s="206"/>
      <c r="M72" s="206"/>
    </row>
    <row r="73" spans="1:13" s="163" customFormat="1" ht="30" customHeight="1" thickBot="1" x14ac:dyDescent="0.35">
      <c r="A73" s="185" t="s">
        <v>499</v>
      </c>
      <c r="B73" s="186" t="s">
        <v>17</v>
      </c>
      <c r="C73" s="296" t="s">
        <v>485</v>
      </c>
      <c r="D73" s="297"/>
      <c r="E73" s="297"/>
      <c r="F73" s="297"/>
      <c r="G73" s="297"/>
      <c r="H73" s="297"/>
      <c r="I73" s="304"/>
      <c r="J73" s="189"/>
      <c r="K73" s="189"/>
      <c r="L73" s="189"/>
      <c r="M73" s="189"/>
    </row>
    <row r="74" spans="1:13" s="163" customFormat="1" x14ac:dyDescent="0.3">
      <c r="A74" s="178">
        <v>1</v>
      </c>
      <c r="B74" s="179" t="s">
        <v>189</v>
      </c>
      <c r="C74" s="180" t="s">
        <v>188</v>
      </c>
      <c r="D74" s="181">
        <v>45108</v>
      </c>
      <c r="E74" s="181" t="s">
        <v>472</v>
      </c>
      <c r="F74" s="181" t="s">
        <v>475</v>
      </c>
      <c r="G74" s="181" t="s">
        <v>476</v>
      </c>
      <c r="H74" s="181" t="s">
        <v>406</v>
      </c>
      <c r="I74" s="182" t="s">
        <v>439</v>
      </c>
      <c r="J74" s="182"/>
      <c r="K74" s="182"/>
      <c r="L74" s="182"/>
      <c r="M74" s="182"/>
    </row>
    <row r="75" spans="1:13" s="163" customFormat="1" x14ac:dyDescent="0.3">
      <c r="A75" s="172">
        <v>2</v>
      </c>
      <c r="B75" s="165" t="s">
        <v>254</v>
      </c>
      <c r="C75" s="166" t="s">
        <v>255</v>
      </c>
      <c r="D75" s="167">
        <v>45170</v>
      </c>
      <c r="E75" s="167" t="s">
        <v>472</v>
      </c>
      <c r="F75" s="167" t="s">
        <v>475</v>
      </c>
      <c r="G75" s="167" t="s">
        <v>476</v>
      </c>
      <c r="H75" s="167" t="s">
        <v>400</v>
      </c>
      <c r="I75" s="174" t="s">
        <v>464</v>
      </c>
      <c r="J75" s="174"/>
      <c r="K75" s="174"/>
      <c r="L75" s="174"/>
      <c r="M75" s="174"/>
    </row>
    <row r="76" spans="1:13" s="163" customFormat="1" x14ac:dyDescent="0.3">
      <c r="A76" s="178">
        <v>3</v>
      </c>
      <c r="B76" s="165" t="s">
        <v>401</v>
      </c>
      <c r="C76" s="166" t="s">
        <v>390</v>
      </c>
      <c r="D76" s="167">
        <v>45488</v>
      </c>
      <c r="E76" s="167" t="s">
        <v>472</v>
      </c>
      <c r="F76" s="167" t="s">
        <v>475</v>
      </c>
      <c r="G76" s="167" t="s">
        <v>476</v>
      </c>
      <c r="H76" s="167" t="s">
        <v>400</v>
      </c>
      <c r="I76" s="174" t="s">
        <v>440</v>
      </c>
      <c r="J76" s="174"/>
      <c r="K76" s="174"/>
      <c r="L76" s="174"/>
      <c r="M76" s="174"/>
    </row>
    <row r="77" spans="1:13" s="163" customFormat="1" x14ac:dyDescent="0.3">
      <c r="A77" s="172">
        <v>4</v>
      </c>
      <c r="B77" s="165" t="s">
        <v>357</v>
      </c>
      <c r="C77" s="166" t="s">
        <v>356</v>
      </c>
      <c r="D77" s="167">
        <v>45432</v>
      </c>
      <c r="E77" s="167" t="s">
        <v>472</v>
      </c>
      <c r="F77" s="167" t="s">
        <v>475</v>
      </c>
      <c r="G77" s="167" t="s">
        <v>476</v>
      </c>
      <c r="H77" s="167" t="s">
        <v>400</v>
      </c>
      <c r="I77" s="174" t="s">
        <v>441</v>
      </c>
      <c r="J77" s="174"/>
      <c r="K77" s="174"/>
      <c r="L77" s="174"/>
      <c r="M77" s="174"/>
    </row>
    <row r="78" spans="1:13" s="163" customFormat="1" x14ac:dyDescent="0.3">
      <c r="A78" s="178">
        <v>5</v>
      </c>
      <c r="B78" s="165" t="s">
        <v>142</v>
      </c>
      <c r="C78" s="166" t="s">
        <v>141</v>
      </c>
      <c r="D78" s="167">
        <v>45047</v>
      </c>
      <c r="E78" s="167" t="s">
        <v>472</v>
      </c>
      <c r="F78" s="167" t="s">
        <v>475</v>
      </c>
      <c r="G78" s="167" t="s">
        <v>476</v>
      </c>
      <c r="H78" s="167" t="s">
        <v>406</v>
      </c>
      <c r="I78" s="174" t="s">
        <v>442</v>
      </c>
      <c r="J78" s="174"/>
      <c r="K78" s="174"/>
      <c r="L78" s="174"/>
      <c r="M78" s="174"/>
    </row>
    <row r="79" spans="1:13" s="163" customFormat="1" x14ac:dyDescent="0.3">
      <c r="A79" s="172">
        <v>6</v>
      </c>
      <c r="B79" s="165" t="s">
        <v>385</v>
      </c>
      <c r="C79" s="166" t="s">
        <v>378</v>
      </c>
      <c r="D79" s="167">
        <v>45474</v>
      </c>
      <c r="E79" s="167" t="s">
        <v>472</v>
      </c>
      <c r="F79" s="167" t="s">
        <v>475</v>
      </c>
      <c r="G79" s="167" t="s">
        <v>476</v>
      </c>
      <c r="H79" s="167" t="s">
        <v>400</v>
      </c>
      <c r="I79" s="174" t="s">
        <v>442</v>
      </c>
      <c r="J79" s="174"/>
      <c r="K79" s="174"/>
      <c r="L79" s="174"/>
      <c r="M79" s="174"/>
    </row>
    <row r="80" spans="1:13" s="163" customFormat="1" x14ac:dyDescent="0.3">
      <c r="A80" s="178">
        <v>7</v>
      </c>
      <c r="B80" s="165" t="s">
        <v>128</v>
      </c>
      <c r="C80" s="166" t="s">
        <v>130</v>
      </c>
      <c r="D80" s="167">
        <v>44927</v>
      </c>
      <c r="E80" s="167" t="s">
        <v>472</v>
      </c>
      <c r="F80" s="167" t="s">
        <v>475</v>
      </c>
      <c r="G80" s="167" t="s">
        <v>476</v>
      </c>
      <c r="H80" s="167" t="s">
        <v>406</v>
      </c>
      <c r="I80" s="174" t="s">
        <v>444</v>
      </c>
      <c r="J80" s="174"/>
      <c r="K80" s="174"/>
      <c r="L80" s="174"/>
      <c r="M80" s="174"/>
    </row>
    <row r="81" spans="1:13" s="163" customFormat="1" x14ac:dyDescent="0.3">
      <c r="A81" s="172">
        <v>8</v>
      </c>
      <c r="B81" s="165" t="s">
        <v>145</v>
      </c>
      <c r="C81" s="166" t="s">
        <v>143</v>
      </c>
      <c r="D81" s="167">
        <v>45047</v>
      </c>
      <c r="E81" s="167" t="s">
        <v>472</v>
      </c>
      <c r="F81" s="167" t="s">
        <v>475</v>
      </c>
      <c r="G81" s="167" t="s">
        <v>476</v>
      </c>
      <c r="H81" s="167" t="s">
        <v>406</v>
      </c>
      <c r="I81" s="174" t="s">
        <v>443</v>
      </c>
      <c r="J81" s="174"/>
      <c r="K81" s="174"/>
      <c r="L81" s="174"/>
      <c r="M81" s="174"/>
    </row>
    <row r="82" spans="1:13" s="163" customFormat="1" x14ac:dyDescent="0.3">
      <c r="A82" s="178">
        <v>9</v>
      </c>
      <c r="B82" s="165" t="s">
        <v>154</v>
      </c>
      <c r="C82" s="166" t="s">
        <v>155</v>
      </c>
      <c r="D82" s="167">
        <v>45078</v>
      </c>
      <c r="E82" s="167" t="s">
        <v>472</v>
      </c>
      <c r="F82" s="167" t="s">
        <v>475</v>
      </c>
      <c r="G82" s="167" t="s">
        <v>476</v>
      </c>
      <c r="H82" s="167" t="s">
        <v>406</v>
      </c>
      <c r="I82" s="173" t="s">
        <v>457</v>
      </c>
      <c r="J82" s="173"/>
      <c r="K82" s="173"/>
      <c r="L82" s="173"/>
      <c r="M82" s="173"/>
    </row>
    <row r="83" spans="1:13" s="163" customFormat="1" x14ac:dyDescent="0.3">
      <c r="A83" s="172">
        <v>10</v>
      </c>
      <c r="B83" s="165" t="s">
        <v>163</v>
      </c>
      <c r="C83" s="166" t="s">
        <v>162</v>
      </c>
      <c r="D83" s="167">
        <v>45078</v>
      </c>
      <c r="E83" s="167" t="s">
        <v>472</v>
      </c>
      <c r="F83" s="167" t="s">
        <v>475</v>
      </c>
      <c r="G83" s="167" t="s">
        <v>476</v>
      </c>
      <c r="H83" s="167" t="s">
        <v>406</v>
      </c>
      <c r="I83" s="174" t="s">
        <v>445</v>
      </c>
      <c r="J83" s="174"/>
      <c r="K83" s="174"/>
      <c r="L83" s="174"/>
      <c r="M83" s="174"/>
    </row>
    <row r="84" spans="1:13" s="163" customFormat="1" x14ac:dyDescent="0.3">
      <c r="A84" s="178">
        <v>11</v>
      </c>
      <c r="B84" s="165" t="s">
        <v>148</v>
      </c>
      <c r="C84" s="166" t="s">
        <v>147</v>
      </c>
      <c r="D84" s="167">
        <v>45078</v>
      </c>
      <c r="E84" s="167" t="s">
        <v>472</v>
      </c>
      <c r="F84" s="167" t="s">
        <v>475</v>
      </c>
      <c r="G84" s="167" t="s">
        <v>476</v>
      </c>
      <c r="H84" s="167" t="s">
        <v>406</v>
      </c>
      <c r="I84" s="174" t="s">
        <v>496</v>
      </c>
      <c r="J84" s="174"/>
      <c r="K84" s="174"/>
      <c r="L84" s="174"/>
      <c r="M84" s="174"/>
    </row>
    <row r="85" spans="1:13" s="163" customFormat="1" x14ac:dyDescent="0.3">
      <c r="A85" s="172">
        <v>12</v>
      </c>
      <c r="B85" s="165" t="s">
        <v>375</v>
      </c>
      <c r="C85" s="166" t="s">
        <v>374</v>
      </c>
      <c r="D85" s="167">
        <v>45444</v>
      </c>
      <c r="E85" s="167" t="s">
        <v>472</v>
      </c>
      <c r="F85" s="167" t="s">
        <v>475</v>
      </c>
      <c r="G85" s="167" t="s">
        <v>476</v>
      </c>
      <c r="H85" s="167" t="s">
        <v>400</v>
      </c>
      <c r="I85" s="174" t="s">
        <v>447</v>
      </c>
      <c r="J85" s="174"/>
      <c r="K85" s="174"/>
      <c r="L85" s="174"/>
      <c r="M85" s="174"/>
    </row>
    <row r="86" spans="1:13" s="163" customFormat="1" x14ac:dyDescent="0.3">
      <c r="A86" s="178">
        <v>13</v>
      </c>
      <c r="B86" s="165" t="s">
        <v>191</v>
      </c>
      <c r="C86" s="166" t="s">
        <v>174</v>
      </c>
      <c r="D86" s="167">
        <v>45108</v>
      </c>
      <c r="E86" s="167" t="s">
        <v>472</v>
      </c>
      <c r="F86" s="167" t="s">
        <v>475</v>
      </c>
      <c r="G86" s="167" t="s">
        <v>476</v>
      </c>
      <c r="H86" s="167" t="s">
        <v>407</v>
      </c>
      <c r="I86" s="174" t="s">
        <v>448</v>
      </c>
      <c r="J86" s="174"/>
      <c r="K86" s="174"/>
      <c r="L86" s="174"/>
      <c r="M86" s="174"/>
    </row>
    <row r="87" spans="1:13" s="163" customFormat="1" x14ac:dyDescent="0.3">
      <c r="A87" s="172">
        <v>14</v>
      </c>
      <c r="B87" s="165" t="s">
        <v>326</v>
      </c>
      <c r="C87" s="166" t="s">
        <v>327</v>
      </c>
      <c r="D87" s="167">
        <v>45356</v>
      </c>
      <c r="E87" s="167" t="s">
        <v>472</v>
      </c>
      <c r="F87" s="167" t="s">
        <v>475</v>
      </c>
      <c r="G87" s="167" t="s">
        <v>476</v>
      </c>
      <c r="H87" s="167" t="s">
        <v>400</v>
      </c>
      <c r="I87" s="174" t="s">
        <v>449</v>
      </c>
      <c r="J87" s="174"/>
      <c r="K87" s="174"/>
      <c r="L87" s="174"/>
      <c r="M87" s="174"/>
    </row>
    <row r="88" spans="1:13" s="163" customFormat="1" x14ac:dyDescent="0.3">
      <c r="A88" s="178">
        <v>15</v>
      </c>
      <c r="B88" s="165" t="s">
        <v>366</v>
      </c>
      <c r="C88" s="166" t="s">
        <v>367</v>
      </c>
      <c r="D88" s="167">
        <v>45432</v>
      </c>
      <c r="E88" s="167" t="s">
        <v>472</v>
      </c>
      <c r="F88" s="167" t="s">
        <v>475</v>
      </c>
      <c r="G88" s="167" t="s">
        <v>476</v>
      </c>
      <c r="H88" s="167" t="s">
        <v>400</v>
      </c>
      <c r="I88" s="174" t="s">
        <v>490</v>
      </c>
      <c r="J88" s="174"/>
      <c r="K88" s="174"/>
      <c r="L88" s="174"/>
      <c r="M88" s="174"/>
    </row>
    <row r="89" spans="1:13" s="163" customFormat="1" x14ac:dyDescent="0.3">
      <c r="A89" s="172">
        <v>16</v>
      </c>
      <c r="B89" s="165" t="s">
        <v>377</v>
      </c>
      <c r="C89" s="166" t="s">
        <v>376</v>
      </c>
      <c r="D89" s="167">
        <v>45448</v>
      </c>
      <c r="E89" s="167" t="s">
        <v>472</v>
      </c>
      <c r="F89" s="167" t="s">
        <v>475</v>
      </c>
      <c r="G89" s="167" t="s">
        <v>476</v>
      </c>
      <c r="H89" s="167" t="s">
        <v>400</v>
      </c>
      <c r="I89" s="174" t="s">
        <v>450</v>
      </c>
      <c r="J89" s="174"/>
      <c r="K89" s="174"/>
      <c r="L89" s="174"/>
      <c r="M89" s="174"/>
    </row>
    <row r="90" spans="1:13" s="163" customFormat="1" x14ac:dyDescent="0.3">
      <c r="A90" s="178">
        <v>17</v>
      </c>
      <c r="B90" s="165" t="s">
        <v>183</v>
      </c>
      <c r="C90" s="166" t="s">
        <v>178</v>
      </c>
      <c r="D90" s="167">
        <v>45108</v>
      </c>
      <c r="E90" s="167" t="s">
        <v>472</v>
      </c>
      <c r="F90" s="167" t="s">
        <v>475</v>
      </c>
      <c r="G90" s="167" t="s">
        <v>476</v>
      </c>
      <c r="H90" s="167" t="s">
        <v>406</v>
      </c>
      <c r="I90" s="174" t="s">
        <v>495</v>
      </c>
      <c r="J90" s="174"/>
      <c r="K90" s="174"/>
      <c r="L90" s="174"/>
      <c r="M90" s="174"/>
    </row>
    <row r="91" spans="1:13" s="163" customFormat="1" x14ac:dyDescent="0.3">
      <c r="A91" s="172">
        <v>18</v>
      </c>
      <c r="B91" s="165" t="s">
        <v>292</v>
      </c>
      <c r="C91" s="166" t="s">
        <v>293</v>
      </c>
      <c r="D91" s="167">
        <v>45261</v>
      </c>
      <c r="E91" s="167" t="s">
        <v>472</v>
      </c>
      <c r="F91" s="167" t="s">
        <v>475</v>
      </c>
      <c r="G91" s="167" t="s">
        <v>476</v>
      </c>
      <c r="H91" s="167" t="s">
        <v>400</v>
      </c>
      <c r="I91" s="174" t="s">
        <v>451</v>
      </c>
      <c r="J91" s="174"/>
      <c r="K91" s="174"/>
      <c r="L91" s="174"/>
      <c r="M91" s="174"/>
    </row>
    <row r="92" spans="1:13" s="163" customFormat="1" x14ac:dyDescent="0.3">
      <c r="A92" s="178">
        <v>19</v>
      </c>
      <c r="B92" s="165" t="s">
        <v>328</v>
      </c>
      <c r="C92" s="166" t="s">
        <v>329</v>
      </c>
      <c r="D92" s="167">
        <v>45364</v>
      </c>
      <c r="E92" s="167" t="s">
        <v>472</v>
      </c>
      <c r="F92" s="167" t="s">
        <v>475</v>
      </c>
      <c r="G92" s="167" t="s">
        <v>476</v>
      </c>
      <c r="H92" s="167" t="s">
        <v>400</v>
      </c>
      <c r="I92" s="174" t="s">
        <v>452</v>
      </c>
      <c r="J92" s="174"/>
      <c r="K92" s="174"/>
      <c r="L92" s="174"/>
      <c r="M92" s="174"/>
    </row>
    <row r="93" spans="1:13" s="163" customFormat="1" x14ac:dyDescent="0.3">
      <c r="A93" s="172">
        <v>20</v>
      </c>
      <c r="B93" s="165" t="s">
        <v>297</v>
      </c>
      <c r="C93" s="166" t="s">
        <v>298</v>
      </c>
      <c r="D93" s="167">
        <v>45337</v>
      </c>
      <c r="E93" s="167" t="s">
        <v>472</v>
      </c>
      <c r="F93" s="167" t="s">
        <v>475</v>
      </c>
      <c r="G93" s="167" t="s">
        <v>476</v>
      </c>
      <c r="H93" s="167" t="s">
        <v>400</v>
      </c>
      <c r="I93" s="174" t="s">
        <v>453</v>
      </c>
      <c r="J93" s="174"/>
      <c r="K93" s="174"/>
      <c r="L93" s="174"/>
      <c r="M93" s="174"/>
    </row>
    <row r="94" spans="1:13" s="163" customFormat="1" x14ac:dyDescent="0.3">
      <c r="A94" s="178">
        <v>21</v>
      </c>
      <c r="B94" s="165" t="s">
        <v>370</v>
      </c>
      <c r="C94" s="166" t="s">
        <v>371</v>
      </c>
      <c r="D94" s="167">
        <v>45432</v>
      </c>
      <c r="E94" s="167" t="s">
        <v>472</v>
      </c>
      <c r="F94" s="167" t="s">
        <v>475</v>
      </c>
      <c r="G94" s="167" t="s">
        <v>476</v>
      </c>
      <c r="H94" s="167" t="s">
        <v>400</v>
      </c>
      <c r="I94" s="174" t="s">
        <v>454</v>
      </c>
      <c r="J94" s="174"/>
      <c r="K94" s="174"/>
      <c r="L94" s="174"/>
      <c r="M94" s="174"/>
    </row>
    <row r="95" spans="1:13" s="163" customFormat="1" ht="19.5" thickBot="1" x14ac:dyDescent="0.35">
      <c r="A95" s="172">
        <v>22</v>
      </c>
      <c r="B95" s="169" t="s">
        <v>124</v>
      </c>
      <c r="C95" s="170" t="s">
        <v>125</v>
      </c>
      <c r="D95" s="171">
        <v>44958</v>
      </c>
      <c r="E95" s="171" t="s">
        <v>472</v>
      </c>
      <c r="F95" s="171" t="s">
        <v>475</v>
      </c>
      <c r="G95" s="171" t="s">
        <v>476</v>
      </c>
      <c r="H95" s="171" t="s">
        <v>407</v>
      </c>
      <c r="I95" s="193" t="s">
        <v>455</v>
      </c>
      <c r="J95" s="205"/>
      <c r="K95" s="205"/>
      <c r="L95" s="205"/>
      <c r="M95" s="205"/>
    </row>
    <row r="96" spans="1:13" ht="30" customHeight="1" thickBot="1" x14ac:dyDescent="0.35">
      <c r="A96" s="298" t="s">
        <v>491</v>
      </c>
      <c r="B96" s="299"/>
      <c r="C96" s="299"/>
      <c r="D96" s="299"/>
      <c r="E96" s="299"/>
      <c r="F96" s="299"/>
      <c r="G96" s="299"/>
      <c r="H96" s="299"/>
      <c r="I96" s="300"/>
      <c r="J96" s="190"/>
      <c r="K96" s="190"/>
      <c r="L96" s="190"/>
      <c r="M96" s="19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61" bestFit="1" customWidth="1"/>
    <col min="2" max="2" width="97.28515625" style="146" customWidth="1"/>
    <col min="3" max="3" width="67.7109375" style="161" customWidth="1"/>
    <col min="4" max="4" width="20.42578125" style="161" customWidth="1"/>
    <col min="5" max="5" width="110" style="161" customWidth="1"/>
    <col min="6" max="6" width="27.140625" style="161" customWidth="1"/>
    <col min="7" max="16384" width="9.140625" style="146"/>
  </cols>
  <sheetData>
    <row r="1" spans="1:6" ht="27.75" customHeight="1" thickBot="1" x14ac:dyDescent="0.35">
      <c r="A1" s="306" t="s">
        <v>506</v>
      </c>
      <c r="B1" s="307"/>
      <c r="C1" s="307"/>
      <c r="D1" s="307"/>
      <c r="E1" s="307"/>
      <c r="F1" s="307"/>
    </row>
    <row r="2" spans="1:6" s="234" customFormat="1" ht="36" customHeight="1" thickBot="1" x14ac:dyDescent="0.35">
      <c r="A2" s="232" t="s">
        <v>499</v>
      </c>
      <c r="B2" s="232" t="s">
        <v>504</v>
      </c>
      <c r="C2" s="232" t="s">
        <v>413</v>
      </c>
      <c r="D2" s="232" t="s">
        <v>501</v>
      </c>
      <c r="E2" s="233" t="s">
        <v>503</v>
      </c>
      <c r="F2" s="233" t="s">
        <v>507</v>
      </c>
    </row>
    <row r="3" spans="1:6" s="213" customFormat="1" ht="32.25" x14ac:dyDescent="0.5">
      <c r="A3" s="209">
        <v>1</v>
      </c>
      <c r="B3" s="235" t="s">
        <v>65</v>
      </c>
      <c r="C3" s="210" t="s">
        <v>414</v>
      </c>
      <c r="D3" s="211" t="s">
        <v>497</v>
      </c>
      <c r="E3" s="212"/>
      <c r="F3" s="212" t="s">
        <v>509</v>
      </c>
    </row>
    <row r="4" spans="1:6" s="213" customFormat="1" ht="64.5" x14ac:dyDescent="0.5">
      <c r="A4" s="214">
        <v>2</v>
      </c>
      <c r="B4" s="235" t="s">
        <v>65</v>
      </c>
      <c r="C4" s="218" t="s">
        <v>415</v>
      </c>
      <c r="D4" s="217" t="s">
        <v>497</v>
      </c>
      <c r="E4" s="212"/>
      <c r="F4" s="212" t="s">
        <v>508</v>
      </c>
    </row>
    <row r="5" spans="1:6" s="213" customFormat="1" ht="32.25" x14ac:dyDescent="0.5">
      <c r="A5" s="209">
        <v>3</v>
      </c>
      <c r="B5" s="215" t="s">
        <v>69</v>
      </c>
      <c r="C5" s="216" t="s">
        <v>416</v>
      </c>
      <c r="D5" s="217" t="s">
        <v>497</v>
      </c>
      <c r="E5" s="212"/>
      <c r="F5" s="212" t="s">
        <v>509</v>
      </c>
    </row>
    <row r="6" spans="1:6" s="213" customFormat="1" ht="64.5" x14ac:dyDescent="0.5">
      <c r="A6" s="214">
        <v>4</v>
      </c>
      <c r="B6" s="215" t="s">
        <v>258</v>
      </c>
      <c r="C6" s="218" t="s">
        <v>415</v>
      </c>
      <c r="D6" s="217" t="s">
        <v>497</v>
      </c>
      <c r="E6" s="212"/>
      <c r="F6" s="212" t="s">
        <v>509</v>
      </c>
    </row>
    <row r="7" spans="1:6" s="213" customFormat="1" ht="32.25" x14ac:dyDescent="0.5">
      <c r="A7" s="209">
        <v>5</v>
      </c>
      <c r="B7" s="215" t="s">
        <v>354</v>
      </c>
      <c r="C7" s="216" t="s">
        <v>417</v>
      </c>
      <c r="D7" s="217" t="s">
        <v>497</v>
      </c>
      <c r="E7" s="212"/>
      <c r="F7" s="212" t="s">
        <v>509</v>
      </c>
    </row>
    <row r="8" spans="1:6" s="213" customFormat="1" ht="64.5" x14ac:dyDescent="0.5">
      <c r="A8" s="214">
        <v>6</v>
      </c>
      <c r="B8" s="215" t="s">
        <v>373</v>
      </c>
      <c r="C8" s="218" t="s">
        <v>418</v>
      </c>
      <c r="D8" s="217" t="s">
        <v>497</v>
      </c>
      <c r="E8" s="212"/>
      <c r="F8" s="212" t="s">
        <v>508</v>
      </c>
    </row>
    <row r="9" spans="1:6" s="213" customFormat="1" ht="32.25" x14ac:dyDescent="0.5">
      <c r="A9" s="209">
        <v>7</v>
      </c>
      <c r="B9" s="215" t="s">
        <v>256</v>
      </c>
      <c r="C9" s="216" t="s">
        <v>419</v>
      </c>
      <c r="D9" s="217" t="s">
        <v>497</v>
      </c>
      <c r="E9" s="212"/>
      <c r="F9" s="212" t="s">
        <v>508</v>
      </c>
    </row>
    <row r="10" spans="1:6" s="213" customFormat="1" ht="64.5" x14ac:dyDescent="0.5">
      <c r="A10" s="214">
        <v>8</v>
      </c>
      <c r="B10" s="215" t="s">
        <v>387</v>
      </c>
      <c r="C10" s="218" t="s">
        <v>420</v>
      </c>
      <c r="D10" s="219" t="s">
        <v>497</v>
      </c>
      <c r="E10" s="220"/>
      <c r="F10" s="220" t="s">
        <v>509</v>
      </c>
    </row>
    <row r="11" spans="1:6" s="213" customFormat="1" ht="32.25" x14ac:dyDescent="0.5">
      <c r="A11" s="209">
        <v>9</v>
      </c>
      <c r="B11" s="215" t="s">
        <v>175</v>
      </c>
      <c r="C11" s="216" t="s">
        <v>422</v>
      </c>
      <c r="D11" s="219" t="s">
        <v>497</v>
      </c>
      <c r="E11" s="220"/>
      <c r="F11" s="220" t="s">
        <v>509</v>
      </c>
    </row>
    <row r="12" spans="1:6" s="213" customFormat="1" ht="64.5" x14ac:dyDescent="0.5">
      <c r="A12" s="214">
        <v>10</v>
      </c>
      <c r="B12" s="215" t="s">
        <v>331</v>
      </c>
      <c r="C12" s="218" t="s">
        <v>417</v>
      </c>
      <c r="D12" s="219" t="s">
        <v>497</v>
      </c>
      <c r="E12" s="220"/>
      <c r="F12" s="220" t="s">
        <v>509</v>
      </c>
    </row>
    <row r="13" spans="1:6" s="213" customFormat="1" ht="32.25" x14ac:dyDescent="0.5">
      <c r="A13" s="209">
        <v>11</v>
      </c>
      <c r="B13" s="215" t="s">
        <v>173</v>
      </c>
      <c r="C13" s="216" t="s">
        <v>418</v>
      </c>
      <c r="D13" s="217" t="s">
        <v>497</v>
      </c>
      <c r="E13" s="212"/>
      <c r="F13" s="212" t="s">
        <v>508</v>
      </c>
    </row>
    <row r="14" spans="1:6" s="213" customFormat="1" ht="64.5" x14ac:dyDescent="0.5">
      <c r="A14" s="214">
        <v>12</v>
      </c>
      <c r="B14" s="215" t="s">
        <v>333</v>
      </c>
      <c r="C14" s="218" t="s">
        <v>421</v>
      </c>
      <c r="D14" s="219" t="s">
        <v>497</v>
      </c>
      <c r="E14" s="220"/>
      <c r="F14" s="220" t="s">
        <v>508</v>
      </c>
    </row>
    <row r="15" spans="1:6" s="213" customFormat="1" ht="32.25" x14ac:dyDescent="0.5">
      <c r="A15" s="209">
        <v>13</v>
      </c>
      <c r="B15" s="215" t="s">
        <v>335</v>
      </c>
      <c r="C15" s="216" t="s">
        <v>421</v>
      </c>
      <c r="D15" s="219" t="s">
        <v>497</v>
      </c>
      <c r="E15" s="220"/>
      <c r="F15" s="220" t="s">
        <v>509</v>
      </c>
    </row>
    <row r="16" spans="1:6" s="213" customFormat="1" ht="64.5" x14ac:dyDescent="0.5">
      <c r="A16" s="214">
        <v>14</v>
      </c>
      <c r="B16" s="215" t="s">
        <v>337</v>
      </c>
      <c r="C16" s="218" t="s">
        <v>423</v>
      </c>
      <c r="D16" s="219" t="s">
        <v>497</v>
      </c>
      <c r="E16" s="220"/>
      <c r="F16" s="220" t="s">
        <v>509</v>
      </c>
    </row>
    <row r="17" spans="1:6" s="213" customFormat="1" ht="32.25" x14ac:dyDescent="0.5">
      <c r="A17" s="209">
        <v>15</v>
      </c>
      <c r="B17" s="215" t="s">
        <v>160</v>
      </c>
      <c r="C17" s="216" t="s">
        <v>424</v>
      </c>
      <c r="D17" s="219" t="s">
        <v>497</v>
      </c>
      <c r="E17" s="220"/>
      <c r="F17" s="220" t="s">
        <v>508</v>
      </c>
    </row>
    <row r="18" spans="1:6" s="213" customFormat="1" ht="32.25" x14ac:dyDescent="0.5">
      <c r="A18" s="214">
        <v>16</v>
      </c>
      <c r="B18" s="215" t="s">
        <v>339</v>
      </c>
      <c r="C18" s="218" t="s">
        <v>425</v>
      </c>
      <c r="D18" s="219" t="s">
        <v>497</v>
      </c>
      <c r="E18" s="220"/>
      <c r="F18" s="220" t="s">
        <v>508</v>
      </c>
    </row>
    <row r="19" spans="1:6" s="213" customFormat="1" ht="32.25" x14ac:dyDescent="0.5">
      <c r="A19" s="209">
        <v>17</v>
      </c>
      <c r="B19" s="215" t="s">
        <v>185</v>
      </c>
      <c r="C19" s="218" t="s">
        <v>426</v>
      </c>
      <c r="D19" s="219" t="s">
        <v>497</v>
      </c>
      <c r="E19" s="220"/>
      <c r="F19" s="220" t="s">
        <v>508</v>
      </c>
    </row>
    <row r="20" spans="1:6" s="213" customFormat="1" ht="96.75" x14ac:dyDescent="0.5">
      <c r="A20" s="214">
        <v>18</v>
      </c>
      <c r="B20" s="215" t="s">
        <v>341</v>
      </c>
      <c r="C20" s="218" t="s">
        <v>427</v>
      </c>
      <c r="D20" s="219" t="s">
        <v>497</v>
      </c>
      <c r="E20" s="220"/>
      <c r="F20" s="220" t="s">
        <v>508</v>
      </c>
    </row>
    <row r="21" spans="1:6" s="213" customFormat="1" ht="32.25" x14ac:dyDescent="0.5">
      <c r="A21" s="209">
        <v>19</v>
      </c>
      <c r="B21" s="215" t="s">
        <v>137</v>
      </c>
      <c r="C21" s="218" t="s">
        <v>456</v>
      </c>
      <c r="D21" s="219" t="s">
        <v>497</v>
      </c>
      <c r="E21" s="220"/>
      <c r="F21" s="220" t="s">
        <v>509</v>
      </c>
    </row>
    <row r="22" spans="1:6" s="213" customFormat="1" ht="64.5" x14ac:dyDescent="0.5">
      <c r="A22" s="214">
        <v>20</v>
      </c>
      <c r="B22" s="215" t="s">
        <v>343</v>
      </c>
      <c r="C22" s="218" t="s">
        <v>419</v>
      </c>
      <c r="D22" s="219" t="s">
        <v>497</v>
      </c>
      <c r="E22" s="220"/>
      <c r="F22" s="220" t="s">
        <v>509</v>
      </c>
    </row>
    <row r="23" spans="1:6" s="213" customFormat="1" ht="32.25" x14ac:dyDescent="0.5">
      <c r="A23" s="209">
        <v>21</v>
      </c>
      <c r="B23" s="215" t="s">
        <v>345</v>
      </c>
      <c r="C23" s="216" t="s">
        <v>417</v>
      </c>
      <c r="D23" s="221"/>
      <c r="E23" s="220"/>
      <c r="F23" s="220" t="s">
        <v>509</v>
      </c>
    </row>
    <row r="24" spans="1:6" s="213" customFormat="1" ht="32.25" x14ac:dyDescent="0.5">
      <c r="A24" s="214">
        <v>22</v>
      </c>
      <c r="B24" s="215" t="s">
        <v>177</v>
      </c>
      <c r="C24" s="218" t="s">
        <v>428</v>
      </c>
      <c r="D24" s="217" t="s">
        <v>497</v>
      </c>
      <c r="E24" s="212"/>
      <c r="F24" s="212" t="s">
        <v>508</v>
      </c>
    </row>
    <row r="25" spans="1:6" s="213" customFormat="1" ht="64.5" x14ac:dyDescent="0.5">
      <c r="A25" s="209">
        <v>23</v>
      </c>
      <c r="B25" s="215" t="s">
        <v>320</v>
      </c>
      <c r="C25" s="218" t="s">
        <v>429</v>
      </c>
      <c r="D25" s="219" t="s">
        <v>497</v>
      </c>
      <c r="E25" s="220"/>
      <c r="F25" s="212" t="s">
        <v>508</v>
      </c>
    </row>
    <row r="26" spans="1:6" s="213" customFormat="1" ht="32.25" x14ac:dyDescent="0.5">
      <c r="A26" s="214">
        <v>24</v>
      </c>
      <c r="B26" s="215" t="s">
        <v>144</v>
      </c>
      <c r="C26" s="216" t="s">
        <v>430</v>
      </c>
      <c r="D26" s="219" t="s">
        <v>497</v>
      </c>
      <c r="E26" s="220"/>
      <c r="F26" s="220" t="s">
        <v>508</v>
      </c>
    </row>
    <row r="27" spans="1:6" s="213" customFormat="1" ht="64.5" x14ac:dyDescent="0.5">
      <c r="A27" s="209">
        <v>25</v>
      </c>
      <c r="B27" s="215" t="s">
        <v>323</v>
      </c>
      <c r="C27" s="218" t="s">
        <v>417</v>
      </c>
      <c r="D27" s="219" t="s">
        <v>497</v>
      </c>
      <c r="E27" s="220"/>
      <c r="F27" s="220" t="s">
        <v>508</v>
      </c>
    </row>
    <row r="28" spans="1:6" s="213" customFormat="1" ht="32.25" x14ac:dyDescent="0.5">
      <c r="A28" s="214">
        <v>26</v>
      </c>
      <c r="B28" s="235" t="s">
        <v>361</v>
      </c>
      <c r="C28" s="210" t="s">
        <v>465</v>
      </c>
      <c r="D28" s="211" t="s">
        <v>497</v>
      </c>
      <c r="E28" s="212"/>
      <c r="F28" s="212" t="s">
        <v>509</v>
      </c>
    </row>
    <row r="29" spans="1:6" s="213" customFormat="1" ht="32.25" x14ac:dyDescent="0.5">
      <c r="A29" s="209">
        <v>27</v>
      </c>
      <c r="B29" s="215" t="s">
        <v>289</v>
      </c>
      <c r="C29" s="216" t="s">
        <v>428</v>
      </c>
      <c r="D29" s="217" t="s">
        <v>497</v>
      </c>
      <c r="E29" s="212"/>
      <c r="F29" s="212" t="s">
        <v>509</v>
      </c>
    </row>
    <row r="30" spans="1:6" s="213" customFormat="1" ht="64.5" x14ac:dyDescent="0.5">
      <c r="A30" s="214">
        <v>28</v>
      </c>
      <c r="B30" s="215" t="s">
        <v>379</v>
      </c>
      <c r="C30" s="218" t="s">
        <v>416</v>
      </c>
      <c r="D30" s="217" t="s">
        <v>497</v>
      </c>
      <c r="E30" s="212"/>
      <c r="F30" s="212" t="s">
        <v>508</v>
      </c>
    </row>
    <row r="31" spans="1:6" s="213" customFormat="1" ht="32.25" x14ac:dyDescent="0.5">
      <c r="A31" s="209">
        <v>29</v>
      </c>
      <c r="B31" s="215" t="s">
        <v>205</v>
      </c>
      <c r="C31" s="216" t="s">
        <v>425</v>
      </c>
      <c r="D31" s="217" t="s">
        <v>497</v>
      </c>
      <c r="E31" s="212"/>
      <c r="F31" s="212" t="s">
        <v>508</v>
      </c>
    </row>
    <row r="32" spans="1:6" s="213" customFormat="1" ht="64.5" x14ac:dyDescent="0.5">
      <c r="A32" s="214">
        <v>30</v>
      </c>
      <c r="B32" s="215" t="s">
        <v>362</v>
      </c>
      <c r="C32" s="218" t="s">
        <v>421</v>
      </c>
      <c r="D32" s="217" t="s">
        <v>497</v>
      </c>
      <c r="E32" s="220"/>
      <c r="F32" s="220" t="s">
        <v>509</v>
      </c>
    </row>
    <row r="33" spans="1:6" s="213" customFormat="1" ht="32.25" x14ac:dyDescent="0.5">
      <c r="A33" s="209">
        <v>31</v>
      </c>
      <c r="B33" s="215" t="s">
        <v>100</v>
      </c>
      <c r="C33" s="218" t="s">
        <v>425</v>
      </c>
      <c r="D33" s="219" t="s">
        <v>497</v>
      </c>
      <c r="E33" s="220"/>
      <c r="F33" s="220" t="s">
        <v>509</v>
      </c>
    </row>
    <row r="34" spans="1:6" s="213" customFormat="1" ht="64.5" x14ac:dyDescent="0.5">
      <c r="A34" s="214">
        <v>32</v>
      </c>
      <c r="B34" s="215" t="s">
        <v>324</v>
      </c>
      <c r="C34" s="218" t="s">
        <v>430</v>
      </c>
      <c r="D34" s="219" t="s">
        <v>497</v>
      </c>
      <c r="E34" s="220"/>
      <c r="F34" s="220" t="s">
        <v>509</v>
      </c>
    </row>
    <row r="35" spans="1:6" s="213" customFormat="1" ht="32.25" x14ac:dyDescent="0.5">
      <c r="A35" s="209">
        <v>33</v>
      </c>
      <c r="B35" s="215" t="s">
        <v>389</v>
      </c>
      <c r="C35" s="216" t="s">
        <v>431</v>
      </c>
      <c r="D35" s="217" t="s">
        <v>497</v>
      </c>
      <c r="E35" s="212"/>
      <c r="F35" s="212" t="s">
        <v>508</v>
      </c>
    </row>
    <row r="36" spans="1:6" s="213" customFormat="1" ht="64.5" x14ac:dyDescent="0.5">
      <c r="A36" s="214">
        <v>34</v>
      </c>
      <c r="B36" s="215" t="s">
        <v>104</v>
      </c>
      <c r="C36" s="218" t="s">
        <v>421</v>
      </c>
      <c r="D36" s="217"/>
      <c r="E36" s="212"/>
      <c r="F36" s="212" t="s">
        <v>509</v>
      </c>
    </row>
    <row r="37" spans="1:6" s="213" customFormat="1" ht="32.25" x14ac:dyDescent="0.5">
      <c r="A37" s="209">
        <v>35</v>
      </c>
      <c r="B37" s="215" t="s">
        <v>347</v>
      </c>
      <c r="C37" s="216" t="s">
        <v>418</v>
      </c>
      <c r="D37" s="217" t="s">
        <v>497</v>
      </c>
      <c r="E37" s="212"/>
      <c r="F37" s="212" t="s">
        <v>508</v>
      </c>
    </row>
    <row r="38" spans="1:6" s="213" customFormat="1" ht="64.5" x14ac:dyDescent="0.5">
      <c r="A38" s="214">
        <v>36</v>
      </c>
      <c r="B38" s="222" t="s">
        <v>253</v>
      </c>
      <c r="C38" s="223" t="s">
        <v>467</v>
      </c>
      <c r="D38" s="224" t="s">
        <v>497</v>
      </c>
      <c r="E38" s="220"/>
      <c r="F38" s="220" t="s">
        <v>509</v>
      </c>
    </row>
    <row r="39" spans="1:6" s="213" customFormat="1" ht="32.25" x14ac:dyDescent="0.5">
      <c r="A39" s="209">
        <v>37</v>
      </c>
      <c r="B39" s="215" t="s">
        <v>349</v>
      </c>
      <c r="C39" s="216" t="s">
        <v>428</v>
      </c>
      <c r="D39" s="217" t="s">
        <v>497</v>
      </c>
      <c r="E39" s="212"/>
      <c r="F39" s="212" t="s">
        <v>509</v>
      </c>
    </row>
    <row r="40" spans="1:6" s="213" customFormat="1" ht="64.5" x14ac:dyDescent="0.5">
      <c r="A40" s="214">
        <v>38</v>
      </c>
      <c r="B40" s="215" t="s">
        <v>381</v>
      </c>
      <c r="C40" s="218" t="s">
        <v>432</v>
      </c>
      <c r="D40" s="219" t="s">
        <v>497</v>
      </c>
      <c r="E40" s="220"/>
      <c r="F40" s="220" t="s">
        <v>508</v>
      </c>
    </row>
    <row r="41" spans="1:6" s="213" customFormat="1" ht="32.25" x14ac:dyDescent="0.5">
      <c r="A41" s="209">
        <v>39</v>
      </c>
      <c r="B41" s="215" t="s">
        <v>156</v>
      </c>
      <c r="C41" s="216" t="s">
        <v>423</v>
      </c>
      <c r="D41" s="217" t="s">
        <v>497</v>
      </c>
      <c r="E41" s="212"/>
      <c r="F41" s="212" t="s">
        <v>509</v>
      </c>
    </row>
    <row r="42" spans="1:6" s="213" customFormat="1" ht="64.5" x14ac:dyDescent="0.5">
      <c r="A42" s="214">
        <v>40</v>
      </c>
      <c r="B42" s="215" t="s">
        <v>386</v>
      </c>
      <c r="C42" s="225" t="s">
        <v>488</v>
      </c>
      <c r="D42" s="226" t="s">
        <v>497</v>
      </c>
      <c r="E42" s="227"/>
      <c r="F42" s="227" t="s">
        <v>508</v>
      </c>
    </row>
    <row r="43" spans="1:6" s="213" customFormat="1" ht="32.25" x14ac:dyDescent="0.5">
      <c r="A43" s="209">
        <v>41</v>
      </c>
      <c r="B43" s="215" t="s">
        <v>483</v>
      </c>
      <c r="C43" s="216" t="s">
        <v>419</v>
      </c>
      <c r="D43" s="226" t="s">
        <v>497</v>
      </c>
      <c r="E43" s="220"/>
      <c r="F43" s="220" t="s">
        <v>509</v>
      </c>
    </row>
    <row r="44" spans="1:6" s="213" customFormat="1" ht="64.5" x14ac:dyDescent="0.5">
      <c r="A44" s="214">
        <v>42</v>
      </c>
      <c r="B44" s="215" t="s">
        <v>213</v>
      </c>
      <c r="C44" s="225" t="s">
        <v>433</v>
      </c>
      <c r="D44" s="217" t="s">
        <v>497</v>
      </c>
      <c r="E44" s="212"/>
      <c r="F44" s="212" t="s">
        <v>509</v>
      </c>
    </row>
    <row r="45" spans="1:6" s="213" customFormat="1" ht="32.25" x14ac:dyDescent="0.5">
      <c r="A45" s="209">
        <v>43</v>
      </c>
      <c r="B45" s="215" t="s">
        <v>388</v>
      </c>
      <c r="C45" s="216" t="s">
        <v>415</v>
      </c>
      <c r="D45" s="219" t="s">
        <v>497</v>
      </c>
      <c r="E45" s="220"/>
      <c r="F45" s="220" t="s">
        <v>509</v>
      </c>
    </row>
    <row r="46" spans="1:6" s="213" customFormat="1" ht="96.75" x14ac:dyDescent="0.5">
      <c r="A46" s="214">
        <v>44</v>
      </c>
      <c r="B46" s="215" t="s">
        <v>200</v>
      </c>
      <c r="C46" s="225" t="s">
        <v>438</v>
      </c>
      <c r="D46" s="217" t="s">
        <v>497</v>
      </c>
      <c r="E46" s="212"/>
      <c r="F46" s="212" t="s">
        <v>509</v>
      </c>
    </row>
    <row r="47" spans="1:6" s="213" customFormat="1" ht="32.25" x14ac:dyDescent="0.5">
      <c r="A47" s="209">
        <v>45</v>
      </c>
      <c r="B47" s="215" t="s">
        <v>261</v>
      </c>
      <c r="C47" s="216" t="s">
        <v>434</v>
      </c>
      <c r="D47" s="217" t="s">
        <v>497</v>
      </c>
      <c r="E47" s="212"/>
      <c r="F47" s="212" t="s">
        <v>509</v>
      </c>
    </row>
    <row r="48" spans="1:6" s="213" customFormat="1" ht="64.5" x14ac:dyDescent="0.5">
      <c r="A48" s="214">
        <v>46</v>
      </c>
      <c r="B48" s="215" t="s">
        <v>121</v>
      </c>
      <c r="C48" s="218" t="s">
        <v>422</v>
      </c>
      <c r="D48" s="219" t="s">
        <v>497</v>
      </c>
      <c r="E48" s="220"/>
      <c r="F48" s="220" t="s">
        <v>508</v>
      </c>
    </row>
    <row r="49" spans="1:6" s="213" customFormat="1" ht="32.25" x14ac:dyDescent="0.5">
      <c r="A49" s="209">
        <v>47</v>
      </c>
      <c r="B49" s="215" t="s">
        <v>164</v>
      </c>
      <c r="C49" s="216" t="s">
        <v>435</v>
      </c>
      <c r="D49" s="217" t="s">
        <v>497</v>
      </c>
      <c r="E49" s="212"/>
      <c r="F49" s="212" t="s">
        <v>509</v>
      </c>
    </row>
    <row r="50" spans="1:6" s="213" customFormat="1" ht="64.5" x14ac:dyDescent="0.5">
      <c r="A50" s="214">
        <v>48</v>
      </c>
      <c r="B50" s="215" t="s">
        <v>170</v>
      </c>
      <c r="C50" s="218" t="s">
        <v>437</v>
      </c>
      <c r="D50" s="217" t="s">
        <v>497</v>
      </c>
      <c r="E50" s="212"/>
      <c r="F50" s="212" t="s">
        <v>509</v>
      </c>
    </row>
    <row r="51" spans="1:6" s="213" customFormat="1" ht="32.25" x14ac:dyDescent="0.5">
      <c r="A51" s="228">
        <v>49</v>
      </c>
      <c r="B51" s="222" t="s">
        <v>353</v>
      </c>
      <c r="C51" s="229" t="s">
        <v>436</v>
      </c>
      <c r="D51" s="230" t="s">
        <v>497</v>
      </c>
      <c r="E51" s="231"/>
      <c r="F51" s="231" t="s">
        <v>509</v>
      </c>
    </row>
    <row r="52" spans="1:6" s="208" customFormat="1" ht="57.75" customHeight="1" x14ac:dyDescent="0.35">
      <c r="A52" s="305" t="s">
        <v>505</v>
      </c>
      <c r="B52" s="305"/>
      <c r="C52" s="305"/>
      <c r="D52" s="305"/>
      <c r="E52" s="305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54" t="s">
        <v>268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30" x14ac:dyDescent="0.25">
      <c r="A2" s="256" t="s">
        <v>12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76"/>
    </row>
    <row r="3" spans="1:30" ht="16.5" x14ac:dyDescent="0.25">
      <c r="A3" s="258" t="s">
        <v>13</v>
      </c>
      <c r="B3" s="259"/>
      <c r="C3" s="259"/>
      <c r="D3" s="259"/>
      <c r="E3" s="260"/>
      <c r="F3" s="261" t="s">
        <v>250</v>
      </c>
      <c r="G3" s="262"/>
      <c r="H3" s="262"/>
      <c r="I3" s="263"/>
      <c r="J3" s="264" t="s">
        <v>14</v>
      </c>
      <c r="K3" s="265"/>
      <c r="L3" s="265"/>
      <c r="M3" s="265"/>
      <c r="N3" s="308"/>
    </row>
    <row r="4" spans="1:30" ht="16.5" x14ac:dyDescent="0.25">
      <c r="A4" s="258" t="s">
        <v>15</v>
      </c>
      <c r="B4" s="259"/>
      <c r="C4" s="259"/>
      <c r="D4" s="259"/>
      <c r="E4" s="260"/>
      <c r="F4" s="267" t="s">
        <v>274</v>
      </c>
      <c r="G4" s="259"/>
      <c r="H4" s="260"/>
      <c r="I4" s="25">
        <v>2023</v>
      </c>
      <c r="J4" s="266"/>
      <c r="K4" s="257"/>
      <c r="L4" s="257"/>
      <c r="M4" s="257"/>
      <c r="N4" s="276"/>
    </row>
    <row r="5" spans="1:30" x14ac:dyDescent="0.25">
      <c r="A5" s="268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70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309" t="s">
        <v>31</v>
      </c>
      <c r="B88" s="265"/>
      <c r="C88" s="265"/>
      <c r="D88" s="265"/>
      <c r="E88" s="308"/>
      <c r="F88" s="271">
        <f>G87+G30</f>
        <v>39595</v>
      </c>
      <c r="G88" s="272"/>
      <c r="H88" s="272"/>
      <c r="I88" s="272"/>
      <c r="J88" s="310" t="s">
        <v>32</v>
      </c>
      <c r="K88" s="311"/>
      <c r="L88" s="311"/>
      <c r="M88" s="311"/>
      <c r="N88" s="312"/>
    </row>
    <row r="89" spans="1:30" x14ac:dyDescent="0.25">
      <c r="A89" s="319" t="s">
        <v>33</v>
      </c>
      <c r="B89" s="274"/>
      <c r="C89" s="274"/>
      <c r="D89" s="274"/>
      <c r="E89" s="274"/>
      <c r="F89" s="273">
        <f>K87+K30</f>
        <v>12411</v>
      </c>
      <c r="G89" s="274"/>
      <c r="H89" s="274"/>
      <c r="I89" s="274"/>
      <c r="J89" s="313"/>
      <c r="K89" s="313"/>
      <c r="L89" s="313"/>
      <c r="M89" s="313"/>
      <c r="N89" s="314"/>
    </row>
    <row r="90" spans="1:30" x14ac:dyDescent="0.25">
      <c r="A90" s="319" t="s">
        <v>34</v>
      </c>
      <c r="B90" s="274"/>
      <c r="C90" s="274"/>
      <c r="D90" s="274"/>
      <c r="E90" s="274"/>
      <c r="F90" s="273">
        <f>F88+F89</f>
        <v>52006</v>
      </c>
      <c r="G90" s="274"/>
      <c r="H90" s="274"/>
      <c r="I90" s="274"/>
      <c r="J90" s="313"/>
      <c r="K90" s="313"/>
      <c r="L90" s="313"/>
      <c r="M90" s="313"/>
      <c r="N90" s="314"/>
    </row>
    <row r="91" spans="1:30" x14ac:dyDescent="0.25">
      <c r="A91" s="320" t="s">
        <v>249</v>
      </c>
      <c r="B91" s="257"/>
      <c r="C91" s="257"/>
      <c r="D91" s="257"/>
      <c r="E91" s="276"/>
      <c r="F91" s="275">
        <f>M87+M30</f>
        <v>1774.3400000000006</v>
      </c>
      <c r="G91" s="257"/>
      <c r="H91" s="257"/>
      <c r="I91" s="276"/>
      <c r="J91" s="315"/>
      <c r="K91" s="313"/>
      <c r="L91" s="313"/>
      <c r="M91" s="313"/>
      <c r="N91" s="314"/>
    </row>
    <row r="92" spans="1:30" x14ac:dyDescent="0.25">
      <c r="A92" s="278" t="s">
        <v>35</v>
      </c>
      <c r="B92" s="259"/>
      <c r="C92" s="259"/>
      <c r="D92" s="259"/>
      <c r="E92" s="260"/>
      <c r="F92" s="279">
        <v>0</v>
      </c>
      <c r="G92" s="259"/>
      <c r="H92" s="259"/>
      <c r="I92" s="260"/>
      <c r="J92" s="315"/>
      <c r="K92" s="313"/>
      <c r="L92" s="313"/>
      <c r="M92" s="313"/>
      <c r="N92" s="314"/>
      <c r="Z92" t="s">
        <v>267</v>
      </c>
    </row>
    <row r="93" spans="1:30" x14ac:dyDescent="0.25">
      <c r="A93" s="280" t="s">
        <v>36</v>
      </c>
      <c r="B93" s="259"/>
      <c r="C93" s="259"/>
      <c r="D93" s="259"/>
      <c r="E93" s="260"/>
      <c r="F93" s="281">
        <f>F90+F91-F92</f>
        <v>53780.340000000004</v>
      </c>
      <c r="G93" s="259"/>
      <c r="H93" s="259"/>
      <c r="I93" s="260"/>
      <c r="J93" s="315"/>
      <c r="K93" s="313"/>
      <c r="L93" s="313"/>
      <c r="M93" s="313"/>
      <c r="N93" s="314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82" t="s">
        <v>37</v>
      </c>
      <c r="B94" s="259"/>
      <c r="C94" s="259"/>
      <c r="D94" s="259"/>
      <c r="E94" s="260"/>
      <c r="F94" s="283">
        <f ca="1">TODAY()</f>
        <v>46078</v>
      </c>
      <c r="G94" s="259"/>
      <c r="H94" s="259"/>
      <c r="I94" s="260"/>
      <c r="J94" s="316"/>
      <c r="K94" s="317"/>
      <c r="L94" s="317"/>
      <c r="M94" s="317"/>
      <c r="N94" s="318"/>
    </row>
    <row r="95" spans="1:30" x14ac:dyDescent="0.25">
      <c r="A95" s="277" t="s">
        <v>269</v>
      </c>
      <c r="B95" s="259"/>
      <c r="C95" s="259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60"/>
    </row>
    <row r="96" spans="1:30" x14ac:dyDescent="0.25">
      <c r="A96" s="321" t="s">
        <v>270</v>
      </c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308"/>
    </row>
    <row r="97" spans="1:14" x14ac:dyDescent="0.25">
      <c r="A97" s="322"/>
      <c r="B97" s="322"/>
      <c r="C97" s="322"/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</row>
  </sheetData>
  <mergeCells count="26"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54" t="s">
        <v>268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30" x14ac:dyDescent="0.25">
      <c r="A2" s="256" t="s">
        <v>12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76"/>
    </row>
    <row r="3" spans="1:30" ht="16.5" x14ac:dyDescent="0.25">
      <c r="A3" s="258" t="s">
        <v>13</v>
      </c>
      <c r="B3" s="259"/>
      <c r="C3" s="259"/>
      <c r="D3" s="259"/>
      <c r="E3" s="260"/>
      <c r="F3" s="261" t="s">
        <v>250</v>
      </c>
      <c r="G3" s="262"/>
      <c r="H3" s="262"/>
      <c r="I3" s="263"/>
      <c r="J3" s="264" t="s">
        <v>14</v>
      </c>
      <c r="K3" s="265"/>
      <c r="L3" s="265"/>
      <c r="M3" s="265"/>
      <c r="N3" s="308"/>
    </row>
    <row r="4" spans="1:30" ht="16.5" x14ac:dyDescent="0.25">
      <c r="A4" s="258" t="s">
        <v>15</v>
      </c>
      <c r="B4" s="259"/>
      <c r="C4" s="259"/>
      <c r="D4" s="259"/>
      <c r="E4" s="260"/>
      <c r="F4" s="267" t="s">
        <v>274</v>
      </c>
      <c r="G4" s="259"/>
      <c r="H4" s="260"/>
      <c r="I4" s="25">
        <v>2023</v>
      </c>
      <c r="J4" s="266"/>
      <c r="K4" s="257"/>
      <c r="L4" s="257"/>
      <c r="M4" s="257"/>
      <c r="N4" s="276"/>
    </row>
    <row r="5" spans="1:30" x14ac:dyDescent="0.25">
      <c r="A5" s="268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70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309" t="s">
        <v>31</v>
      </c>
      <c r="B24" s="265"/>
      <c r="C24" s="265"/>
      <c r="D24" s="265"/>
      <c r="E24" s="308"/>
      <c r="F24" s="271">
        <f>G23+G16</f>
        <v>3885</v>
      </c>
      <c r="G24" s="272"/>
      <c r="H24" s="272"/>
      <c r="I24" s="272"/>
      <c r="J24" s="310" t="s">
        <v>32</v>
      </c>
      <c r="K24" s="311"/>
      <c r="L24" s="311"/>
      <c r="M24" s="311"/>
      <c r="N24" s="312"/>
    </row>
    <row r="25" spans="1:30" x14ac:dyDescent="0.25">
      <c r="A25" s="319" t="s">
        <v>33</v>
      </c>
      <c r="B25" s="274"/>
      <c r="C25" s="274"/>
      <c r="D25" s="274"/>
      <c r="E25" s="274"/>
      <c r="F25" s="273">
        <f>K23+K16</f>
        <v>0</v>
      </c>
      <c r="G25" s="274"/>
      <c r="H25" s="274"/>
      <c r="I25" s="274"/>
      <c r="J25" s="313"/>
      <c r="K25" s="313"/>
      <c r="L25" s="313"/>
      <c r="M25" s="313"/>
      <c r="N25" s="314"/>
    </row>
    <row r="26" spans="1:30" x14ac:dyDescent="0.25">
      <c r="A26" s="319" t="s">
        <v>34</v>
      </c>
      <c r="B26" s="274"/>
      <c r="C26" s="274"/>
      <c r="D26" s="274"/>
      <c r="E26" s="274"/>
      <c r="F26" s="273">
        <f>F24+F25</f>
        <v>3885</v>
      </c>
      <c r="G26" s="274"/>
      <c r="H26" s="274"/>
      <c r="I26" s="274"/>
      <c r="J26" s="313"/>
      <c r="K26" s="313"/>
      <c r="L26" s="313"/>
      <c r="M26" s="313"/>
      <c r="N26" s="314"/>
    </row>
    <row r="27" spans="1:30" x14ac:dyDescent="0.25">
      <c r="A27" s="320" t="s">
        <v>249</v>
      </c>
      <c r="B27" s="257"/>
      <c r="C27" s="257"/>
      <c r="D27" s="257"/>
      <c r="E27" s="276"/>
      <c r="F27" s="275">
        <f>M23+M16</f>
        <v>336.90000000000009</v>
      </c>
      <c r="G27" s="257"/>
      <c r="H27" s="257"/>
      <c r="I27" s="276"/>
      <c r="J27" s="315"/>
      <c r="K27" s="313"/>
      <c r="L27" s="313"/>
      <c r="M27" s="313"/>
      <c r="N27" s="314"/>
    </row>
    <row r="28" spans="1:30" x14ac:dyDescent="0.25">
      <c r="A28" s="278" t="s">
        <v>35</v>
      </c>
      <c r="B28" s="259"/>
      <c r="C28" s="259"/>
      <c r="D28" s="259"/>
      <c r="E28" s="260"/>
      <c r="F28" s="279">
        <v>0</v>
      </c>
      <c r="G28" s="259"/>
      <c r="H28" s="259"/>
      <c r="I28" s="260"/>
      <c r="J28" s="315"/>
      <c r="K28" s="313"/>
      <c r="L28" s="313"/>
      <c r="M28" s="313"/>
      <c r="N28" s="314"/>
      <c r="Z28" t="s">
        <v>267</v>
      </c>
    </row>
    <row r="29" spans="1:30" x14ac:dyDescent="0.25">
      <c r="A29" s="280" t="s">
        <v>36</v>
      </c>
      <c r="B29" s="259"/>
      <c r="C29" s="259"/>
      <c r="D29" s="259"/>
      <c r="E29" s="260"/>
      <c r="F29" s="281">
        <f>F26+F27-F28</f>
        <v>4221.8999999999996</v>
      </c>
      <c r="G29" s="259"/>
      <c r="H29" s="259"/>
      <c r="I29" s="260"/>
      <c r="J29" s="315"/>
      <c r="K29" s="313"/>
      <c r="L29" s="313"/>
      <c r="M29" s="313"/>
      <c r="N29" s="314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82" t="s">
        <v>37</v>
      </c>
      <c r="B30" s="259"/>
      <c r="C30" s="259"/>
      <c r="D30" s="259"/>
      <c r="E30" s="260"/>
      <c r="F30" s="283">
        <f ca="1">TODAY()</f>
        <v>46078</v>
      </c>
      <c r="G30" s="259"/>
      <c r="H30" s="259"/>
      <c r="I30" s="260"/>
      <c r="J30" s="316"/>
      <c r="K30" s="317"/>
      <c r="L30" s="317"/>
      <c r="M30" s="317"/>
      <c r="N30" s="318"/>
    </row>
    <row r="31" spans="1:30" x14ac:dyDescent="0.25">
      <c r="A31" s="277" t="s">
        <v>269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60"/>
    </row>
    <row r="32" spans="1:30" x14ac:dyDescent="0.25">
      <c r="A32" s="321" t="s">
        <v>270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308"/>
    </row>
    <row r="33" spans="1:14" x14ac:dyDescent="0.25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323" t="s">
        <v>195</v>
      </c>
      <c r="B1" s="323"/>
      <c r="C1" s="323"/>
      <c r="D1" s="323"/>
      <c r="E1" s="323"/>
      <c r="F1" s="323"/>
      <c r="G1" s="323"/>
    </row>
    <row r="2" spans="1:7" x14ac:dyDescent="0.25">
      <c r="A2" s="62">
        <v>1</v>
      </c>
      <c r="B2" s="324" t="s">
        <v>196</v>
      </c>
      <c r="C2" s="325"/>
      <c r="D2" s="325"/>
      <c r="E2" s="325"/>
      <c r="F2" s="325"/>
      <c r="G2" s="326"/>
    </row>
    <row r="3" spans="1:7" x14ac:dyDescent="0.25">
      <c r="A3" s="62">
        <f>A2+1</f>
        <v>2</v>
      </c>
      <c r="B3" s="324" t="s">
        <v>108</v>
      </c>
      <c r="C3" s="325"/>
      <c r="D3" s="325"/>
      <c r="E3" s="325"/>
      <c r="F3" s="325"/>
      <c r="G3" s="326"/>
    </row>
    <row r="4" spans="1:7" x14ac:dyDescent="0.25">
      <c r="A4" s="62">
        <f t="shared" ref="A4:A27" si="0">A3+1</f>
        <v>3</v>
      </c>
      <c r="B4" s="324" t="s">
        <v>47</v>
      </c>
      <c r="C4" s="325"/>
      <c r="D4" s="325"/>
      <c r="E4" s="325"/>
      <c r="F4" s="325"/>
      <c r="G4" s="326"/>
    </row>
    <row r="5" spans="1:7" x14ac:dyDescent="0.25">
      <c r="A5" s="62">
        <f t="shared" si="0"/>
        <v>4</v>
      </c>
      <c r="B5" s="324"/>
      <c r="C5" s="325"/>
      <c r="D5" s="325"/>
      <c r="E5" s="325"/>
      <c r="F5" s="325"/>
      <c r="G5" s="326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31" t="s">
        <v>2</v>
      </c>
      <c r="C2" s="331"/>
      <c r="D2" s="332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30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30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33" t="s">
        <v>10</v>
      </c>
      <c r="C15" s="333"/>
      <c r="D15" s="9"/>
    </row>
    <row r="16" spans="1:4" ht="15.75" thickBot="1" x14ac:dyDescent="0.3">
      <c r="A16" s="327" t="str">
        <f>"O Estagiário tem direito a "&amp;C13&amp;" dias de recesso ou R$ "&amp; IF(C14-INT(C14)=0, INT(C14)&amp;",00",ROUND(C14,2))</f>
        <v>O Estagiário tem direito a 10 dias de recesso ou R$ 213,33</v>
      </c>
      <c r="B16" s="328"/>
      <c r="C16" s="328"/>
      <c r="D16" s="329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FEVEREIRO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2026-02-25T18:13:00Z</cp:lastPrinted>
  <dcterms:created xsi:type="dcterms:W3CDTF">2015-06-09T20:45:37Z</dcterms:created>
  <dcterms:modified xsi:type="dcterms:W3CDTF">2026-02-25T18:13:51Z</dcterms:modified>
</cp:coreProperties>
</file>